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BuÇalışmaKitabı" defaultThemeVersion="124226"/>
  <xr:revisionPtr revIDLastSave="0" documentId="13_ncr:1_{D4F94650-5CD9-46F5-AB82-AA8BF272A4F4}" xr6:coauthVersionLast="47" xr6:coauthVersionMax="47" xr10:uidLastSave="{00000000-0000-0000-0000-000000000000}"/>
  <bookViews>
    <workbookView xWindow="-108" yWindow="-108" windowWidth="23256" windowHeight="12456" tabRatio="776" xr2:uid="{00000000-000D-0000-FFFF-FFFF00000000}"/>
  </bookViews>
  <sheets>
    <sheet name="Anasayfa" sheetId="1" r:id="rId1"/>
    <sheet name="Ölçüt1" sheetId="5" r:id="rId2"/>
    <sheet name="Ölçüt2" sheetId="6" r:id="rId3"/>
    <sheet name="KonuşmaÖlçüt" sheetId="52" r:id="rId4"/>
    <sheet name="Dersler" sheetId="4" r:id="rId5"/>
    <sheet name="Eokul" sheetId="7" r:id="rId6"/>
    <sheet name="DilDersİçiVeri3" sheetId="65" state="hidden" r:id="rId7"/>
    <sheet name="DilDersİçiVeri2" sheetId="63" state="hidden" r:id="rId8"/>
    <sheet name="Proje1" sheetId="8" r:id="rId9"/>
    <sheet name="Proje1Veri" sheetId="9" state="hidden" r:id="rId10"/>
    <sheet name="Proje2" sheetId="14" r:id="rId11"/>
    <sheet name="Dersİçi1" sheetId="15" r:id="rId12"/>
    <sheet name="Dersİçi1Veri" sheetId="11" state="hidden" r:id="rId13"/>
    <sheet name="Dersİçi2" sheetId="17" r:id="rId14"/>
    <sheet name="Dersİçi2Veri" sheetId="12" state="hidden" r:id="rId15"/>
    <sheet name="Dersİçi3" sheetId="18" r:id="rId16"/>
    <sheet name="Dersİçi3Veri" sheetId="13" state="hidden" r:id="rId17"/>
    <sheet name="YDKEokul" sheetId="50" r:id="rId18"/>
    <sheet name="KonuşmaÖlçek1" sheetId="51" r:id="rId19"/>
    <sheet name="KonuşmaÖlçek2" sheetId="54" r:id="rId20"/>
    <sheet name="DilProje1" sheetId="56" r:id="rId21"/>
    <sheet name="DilProje1Veri" sheetId="59" state="hidden" r:id="rId22"/>
    <sheet name="DilProje2" sheetId="60" r:id="rId23"/>
    <sheet name="DilProje2Veri" sheetId="61" state="hidden" r:id="rId24"/>
    <sheet name="DilDersİçi1" sheetId="58" r:id="rId25"/>
    <sheet name="DilDersİçiVeri1" sheetId="62" state="hidden" r:id="rId26"/>
    <sheet name="DilDersİçi2" sheetId="64" r:id="rId27"/>
    <sheet name="DilDersİçi3" sheetId="66" r:id="rId28"/>
    <sheet name="DinEokul" sheetId="35" r:id="rId29"/>
    <sheet name="DinProje1" sheetId="47" r:id="rId30"/>
    <sheet name="DinProje2" sheetId="49" r:id="rId31"/>
    <sheet name="DinDersİçi1" sheetId="36" r:id="rId32"/>
    <sheet name="DinDersİçi2" sheetId="43" r:id="rId33"/>
    <sheet name="KonusmaVeri1" sheetId="53" state="hidden" r:id="rId34"/>
    <sheet name="KonusmaVeri2" sheetId="55" state="hidden" r:id="rId35"/>
    <sheet name="DinDersİçi3" sheetId="44" r:id="rId36"/>
    <sheet name="GorselEokul" sheetId="20" r:id="rId37"/>
    <sheet name="GorDersİçi1" sheetId="21" r:id="rId38"/>
    <sheet name="GorDersİçi2" sheetId="22" r:id="rId39"/>
    <sheet name="TekTaEokul7" sheetId="25" r:id="rId40"/>
    <sheet name="7TekTasİçi1" sheetId="27" r:id="rId41"/>
    <sheet name="7TekTasİçi2" sheetId="28" r:id="rId42"/>
    <sheet name="TekTaEokul8" sheetId="26" r:id="rId43"/>
    <sheet name="8TekTasİçi1" sheetId="29" r:id="rId44"/>
    <sheet name="8TekTasİçi2" sheetId="30" r:id="rId45"/>
    <sheet name="DinProje1Veri" sheetId="45" state="hidden" r:id="rId46"/>
    <sheet name="DinProje2Veri" sheetId="46" state="hidden" r:id="rId47"/>
    <sheet name="Proje2Veri" sheetId="10" state="hidden" r:id="rId48"/>
    <sheet name="DinDersİçi1Veri" sheetId="40" state="hidden" r:id="rId49"/>
    <sheet name="DinDersİçi2Veri" sheetId="41" state="hidden" r:id="rId50"/>
    <sheet name="DinDersİçi3Veri" sheetId="42" state="hidden" r:id="rId51"/>
    <sheet name="GorselVeri1" sheetId="23" state="hidden" r:id="rId52"/>
    <sheet name="GorselVeri2" sheetId="24" state="hidden" r:id="rId53"/>
    <sheet name="7TekTasVeri1" sheetId="31" state="hidden" r:id="rId54"/>
    <sheet name="7TekTasVeri2" sheetId="32" state="hidden" r:id="rId55"/>
    <sheet name="8TekTasVeri1" sheetId="33" state="hidden" r:id="rId56"/>
    <sheet name="8TekTasVeri2" sheetId="34" state="hidden" r:id="rId57"/>
  </sheets>
  <definedNames>
    <definedName name="DONEMSEC" localSheetId="25">DilDersİçiVeri1!$AH$5:$AH$6</definedName>
    <definedName name="DONEMSEC" localSheetId="7">DilDersİçiVeri2!$AH$5:$AH$6</definedName>
    <definedName name="DONEMSEC" localSheetId="6">DilDersİçiVeri3!$AH$5:$AH$6</definedName>
    <definedName name="DONEMSEC" localSheetId="48">DinDersİçi1Veri!$AH$5:$AH$6</definedName>
    <definedName name="DONEMSEC" localSheetId="33">KonusmaVeri1!$AA$5:$AA$6</definedName>
    <definedName name="DONEMSEC" localSheetId="34">KonusmaVeri2!$AA$5:$AA$6</definedName>
    <definedName name="DONEMSEC">Dersİçi1Veri!$AH$5:$AH$6</definedName>
    <definedName name="_xlnm.Print_Area" localSheetId="40">'7TekTasİçi1'!$B$2:$Y$47</definedName>
    <definedName name="_xlnm.Print_Area" localSheetId="41">'7TekTasİçi2'!$B$2:$Y$47</definedName>
    <definedName name="_xlnm.Print_Area" localSheetId="43">'8TekTasİçi1'!$B$2:$Y$47</definedName>
    <definedName name="_xlnm.Print_Area" localSheetId="44">'8TekTasİçi2'!$B$2:$Y$47</definedName>
    <definedName name="_xlnm.Print_Area" localSheetId="11">Dersİçi1!$B$2:$Y$47</definedName>
    <definedName name="_xlnm.Print_Area" localSheetId="13">Dersİçi2!$B$2:$Y$47</definedName>
    <definedName name="_xlnm.Print_Area" localSheetId="15">Dersİçi3!$B$2:$Y$47</definedName>
    <definedName name="_xlnm.Print_Area" localSheetId="24">DilDersİçi1!$B$2:$Y$47</definedName>
    <definedName name="_xlnm.Print_Area" localSheetId="26">DilDersİçi2!$B$2:$Y$47</definedName>
    <definedName name="_xlnm.Print_Area" localSheetId="27">DilDersİçi3!$B$2:$Y$47</definedName>
    <definedName name="_xlnm.Print_Area" localSheetId="20">DilProje1!$B$2:$Y$47</definedName>
    <definedName name="_xlnm.Print_Area" localSheetId="22">DilProje2!$B$2:$Y$47</definedName>
    <definedName name="_xlnm.Print_Area" localSheetId="31">DinDersİçi1!$B$2:$Y$47</definedName>
    <definedName name="_xlnm.Print_Area" localSheetId="32">DinDersİçi2!$B$2:$Y$47</definedName>
    <definedName name="_xlnm.Print_Area" localSheetId="35">DinDersİçi3!$B$2:$Y$47</definedName>
    <definedName name="_xlnm.Print_Area" localSheetId="29">DinProje1!$B$2:$Y$47</definedName>
    <definedName name="_xlnm.Print_Area" localSheetId="30">DinProje2!$B$2:$Y$47</definedName>
    <definedName name="_xlnm.Print_Area" localSheetId="37">GorDersİçi1!$B$2:$Y$47</definedName>
    <definedName name="_xlnm.Print_Area" localSheetId="38">GorDersİçi2!$B$2:$Y$47</definedName>
    <definedName name="_xlnm.Print_Area" localSheetId="18">KonuşmaÖlçek1!$B$2:$O$47</definedName>
    <definedName name="_xlnm.Print_Area" localSheetId="19">KonuşmaÖlçek2!$B$2:$O$47</definedName>
    <definedName name="_xlnm.Print_Area" localSheetId="8">Proje1!$B$2:$Y$47</definedName>
    <definedName name="_xlnm.Print_Area" localSheetId="10">Proje2!$B$2:$Y$47</definedName>
  </definedNames>
  <calcPr calcId="191029"/>
</workbook>
</file>

<file path=xl/calcChain.xml><?xml version="1.0" encoding="utf-8"?>
<calcChain xmlns="http://schemas.openxmlformats.org/spreadsheetml/2006/main">
  <c r="D59" i="34" l="1"/>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Y41" i="30"/>
  <c r="Y40" i="30"/>
  <c r="Y39" i="30"/>
  <c r="Y38" i="30"/>
  <c r="Y37" i="30"/>
  <c r="Y36" i="30"/>
  <c r="Y35" i="30"/>
  <c r="Y34" i="30"/>
  <c r="Y33" i="30"/>
  <c r="Y32" i="30"/>
  <c r="Y31" i="30"/>
  <c r="Y30" i="30"/>
  <c r="Y29" i="30"/>
  <c r="Y28" i="30"/>
  <c r="Y27" i="30"/>
  <c r="Y26" i="30"/>
  <c r="Y25" i="30"/>
  <c r="Y24" i="30"/>
  <c r="Y23" i="30"/>
  <c r="Y22" i="30"/>
  <c r="Y21" i="30"/>
  <c r="Y20" i="30"/>
  <c r="Y19" i="30"/>
  <c r="Y18" i="30"/>
  <c r="D41" i="30"/>
  <c r="C41" i="30"/>
  <c r="D40" i="30"/>
  <c r="C40" i="30"/>
  <c r="D39" i="30"/>
  <c r="C39" i="30"/>
  <c r="D38" i="30"/>
  <c r="C38" i="30"/>
  <c r="D37" i="30"/>
  <c r="C37" i="30"/>
  <c r="D36" i="30"/>
  <c r="C36" i="30"/>
  <c r="D35" i="30"/>
  <c r="C35" i="30"/>
  <c r="D34" i="30"/>
  <c r="C34" i="30"/>
  <c r="D33" i="30"/>
  <c r="C33" i="30"/>
  <c r="D32" i="30"/>
  <c r="C32" i="30"/>
  <c r="D31" i="30"/>
  <c r="C31" i="30"/>
  <c r="D30" i="30"/>
  <c r="C30" i="30"/>
  <c r="D29" i="30"/>
  <c r="C29" i="30"/>
  <c r="D28" i="30"/>
  <c r="C28" i="30"/>
  <c r="D27" i="30"/>
  <c r="C27" i="30"/>
  <c r="D26" i="30"/>
  <c r="C26" i="30"/>
  <c r="D25" i="30"/>
  <c r="C25" i="30"/>
  <c r="D24" i="30"/>
  <c r="C24" i="30"/>
  <c r="D23" i="30"/>
  <c r="C23" i="30"/>
  <c r="D22" i="30"/>
  <c r="C22" i="30"/>
  <c r="D21" i="30"/>
  <c r="C21" i="30"/>
  <c r="D20" i="30"/>
  <c r="C20" i="30"/>
  <c r="D19" i="30"/>
  <c r="C19" i="30"/>
  <c r="D18" i="30"/>
  <c r="C18" i="30"/>
  <c r="D17" i="30"/>
  <c r="C17" i="30"/>
  <c r="D59" i="33"/>
  <c r="D58" i="33"/>
  <c r="D57" i="33"/>
  <c r="D56" i="33"/>
  <c r="D55" i="33"/>
  <c r="D54" i="33"/>
  <c r="D53" i="33"/>
  <c r="D52" i="33"/>
  <c r="D51" i="33"/>
  <c r="D50" i="33"/>
  <c r="D49" i="33"/>
  <c r="D48" i="33"/>
  <c r="D47" i="33"/>
  <c r="D46" i="33"/>
  <c r="D45" i="33"/>
  <c r="D44" i="33"/>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D14" i="33"/>
  <c r="D13" i="33"/>
  <c r="D12" i="33"/>
  <c r="D11" i="33"/>
  <c r="D10" i="33"/>
  <c r="D9" i="33"/>
  <c r="D8" i="33"/>
  <c r="D7" i="33"/>
  <c r="D6" i="33"/>
  <c r="Y41" i="29"/>
  <c r="Y40" i="29"/>
  <c r="Y39" i="29"/>
  <c r="Y38" i="29"/>
  <c r="Y37" i="29"/>
  <c r="Y36" i="29"/>
  <c r="Y35" i="29"/>
  <c r="Y34" i="29"/>
  <c r="Y33" i="29"/>
  <c r="Y32" i="29"/>
  <c r="Y31" i="29"/>
  <c r="Y30" i="29"/>
  <c r="Y29" i="29"/>
  <c r="Y28" i="29"/>
  <c r="Y27" i="29"/>
  <c r="Y26" i="29"/>
  <c r="Y25" i="29"/>
  <c r="Y24" i="29"/>
  <c r="Y23" i="29"/>
  <c r="Y22" i="29"/>
  <c r="Y21" i="29"/>
  <c r="Y20" i="29"/>
  <c r="Y19" i="29"/>
  <c r="Y18" i="29"/>
  <c r="D17" i="29"/>
  <c r="D18" i="29"/>
  <c r="D19" i="29"/>
  <c r="D20" i="29"/>
  <c r="D21" i="29"/>
  <c r="D22" i="29"/>
  <c r="D23" i="29"/>
  <c r="D24" i="29"/>
  <c r="D25" i="29"/>
  <c r="D26" i="29"/>
  <c r="D27" i="29"/>
  <c r="D28" i="29"/>
  <c r="D29" i="29"/>
  <c r="D30" i="29"/>
  <c r="D31" i="29"/>
  <c r="D32" i="29"/>
  <c r="D33" i="29"/>
  <c r="D34" i="29"/>
  <c r="D35" i="29"/>
  <c r="D36" i="29"/>
  <c r="D37" i="29"/>
  <c r="D38" i="29"/>
  <c r="D39" i="29"/>
  <c r="D40" i="29"/>
  <c r="D41" i="29"/>
  <c r="C41" i="29"/>
  <c r="C40" i="29"/>
  <c r="C39" i="29"/>
  <c r="C38" i="29"/>
  <c r="C37" i="29"/>
  <c r="C36" i="29"/>
  <c r="C35" i="29"/>
  <c r="C34" i="29"/>
  <c r="C33" i="29"/>
  <c r="C32" i="29"/>
  <c r="C31" i="29"/>
  <c r="C30" i="29"/>
  <c r="C29" i="29"/>
  <c r="C28" i="29"/>
  <c r="C27" i="29"/>
  <c r="C26" i="29"/>
  <c r="C25" i="29"/>
  <c r="C24" i="29"/>
  <c r="C23" i="29"/>
  <c r="C22" i="29"/>
  <c r="C21" i="29"/>
  <c r="C20" i="29"/>
  <c r="C19" i="29"/>
  <c r="C18" i="29"/>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Y41" i="28"/>
  <c r="Y40" i="28"/>
  <c r="Y39" i="28"/>
  <c r="Y38" i="28"/>
  <c r="Y37" i="28"/>
  <c r="Y36" i="28"/>
  <c r="Y35" i="28"/>
  <c r="Y34" i="28"/>
  <c r="Y33" i="28"/>
  <c r="Y32" i="28"/>
  <c r="Y31" i="28"/>
  <c r="Y30" i="28"/>
  <c r="Y29" i="28"/>
  <c r="Y28" i="28"/>
  <c r="Y27" i="28"/>
  <c r="Y26" i="28"/>
  <c r="Y25" i="28"/>
  <c r="Y24" i="28"/>
  <c r="Y23" i="28"/>
  <c r="Y22" i="28"/>
  <c r="Y21" i="28"/>
  <c r="Y20" i="28"/>
  <c r="Y19" i="28"/>
  <c r="Y18" i="28"/>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Y41" i="27"/>
  <c r="Y40" i="27"/>
  <c r="Y39" i="27"/>
  <c r="Y38" i="27"/>
  <c r="Y37" i="27"/>
  <c r="Y36" i="27"/>
  <c r="Y35" i="27"/>
  <c r="Y34" i="27"/>
  <c r="Y33" i="27"/>
  <c r="Y32" i="27"/>
  <c r="Y31" i="27"/>
  <c r="Y30" i="27"/>
  <c r="Y29" i="27"/>
  <c r="Y28" i="27"/>
  <c r="Y27" i="27"/>
  <c r="Y26" i="27"/>
  <c r="Y25" i="27"/>
  <c r="Y24" i="27"/>
  <c r="Y23" i="27"/>
  <c r="Y22" i="27"/>
  <c r="Y21" i="27"/>
  <c r="Y20" i="27"/>
  <c r="Y19" i="27"/>
  <c r="Y18" i="27"/>
  <c r="D41" i="28"/>
  <c r="C41" i="28"/>
  <c r="D40" i="28"/>
  <c r="C40" i="28"/>
  <c r="D39" i="28"/>
  <c r="C39" i="28"/>
  <c r="D38" i="28"/>
  <c r="C38" i="28"/>
  <c r="D37" i="28"/>
  <c r="C37" i="28"/>
  <c r="D36" i="28"/>
  <c r="C36" i="28"/>
  <c r="D35" i="28"/>
  <c r="C35" i="28"/>
  <c r="D34" i="28"/>
  <c r="C34" i="28"/>
  <c r="D33" i="28"/>
  <c r="C33" i="28"/>
  <c r="D32" i="28"/>
  <c r="C32" i="28"/>
  <c r="D31" i="28"/>
  <c r="C31" i="28"/>
  <c r="D30" i="28"/>
  <c r="C30" i="28"/>
  <c r="D29" i="28"/>
  <c r="C29" i="28"/>
  <c r="D28" i="28"/>
  <c r="C28" i="28"/>
  <c r="D27" i="28"/>
  <c r="C27" i="28"/>
  <c r="D26" i="28"/>
  <c r="C26" i="28"/>
  <c r="D25" i="28"/>
  <c r="C25" i="28"/>
  <c r="D24" i="28"/>
  <c r="C24" i="28"/>
  <c r="D23" i="28"/>
  <c r="C23" i="28"/>
  <c r="D22" i="28"/>
  <c r="C22" i="28"/>
  <c r="D21" i="28"/>
  <c r="C21" i="28"/>
  <c r="D20" i="28"/>
  <c r="C20" i="28"/>
  <c r="D19" i="28"/>
  <c r="C19" i="28"/>
  <c r="D18" i="28"/>
  <c r="C18" i="28"/>
  <c r="D17" i="28"/>
  <c r="C17" i="28"/>
  <c r="D17" i="27"/>
  <c r="D18" i="27"/>
  <c r="D19" i="27"/>
  <c r="D20" i="27"/>
  <c r="D21" i="27"/>
  <c r="D22" i="27"/>
  <c r="D23" i="27"/>
  <c r="D24" i="27"/>
  <c r="D25" i="27"/>
  <c r="D26" i="27"/>
  <c r="D27" i="27"/>
  <c r="D28" i="27"/>
  <c r="D29" i="27"/>
  <c r="D30" i="27"/>
  <c r="D31" i="27"/>
  <c r="D32" i="27"/>
  <c r="D33" i="27"/>
  <c r="D34" i="27"/>
  <c r="D35" i="27"/>
  <c r="D36" i="27"/>
  <c r="D37" i="27"/>
  <c r="D38" i="27"/>
  <c r="D39" i="27"/>
  <c r="D40" i="27"/>
  <c r="D41" i="27"/>
  <c r="C41" i="27"/>
  <c r="C40" i="27"/>
  <c r="C39" i="27"/>
  <c r="C38" i="27"/>
  <c r="C37" i="27"/>
  <c r="C36" i="27"/>
  <c r="C35" i="27"/>
  <c r="C34" i="27"/>
  <c r="C33" i="27"/>
  <c r="C32" i="27"/>
  <c r="C31" i="27"/>
  <c r="C30" i="27"/>
  <c r="C29" i="27"/>
  <c r="C28" i="27"/>
  <c r="C27" i="27"/>
  <c r="C26" i="27"/>
  <c r="C25" i="27"/>
  <c r="C24" i="27"/>
  <c r="C23" i="27"/>
  <c r="C22" i="27"/>
  <c r="C21" i="27"/>
  <c r="C20" i="27"/>
  <c r="C19" i="27"/>
  <c r="C18" i="27"/>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Y41" i="22"/>
  <c r="Y40" i="22"/>
  <c r="Y39" i="22"/>
  <c r="Y38" i="22"/>
  <c r="Y37" i="22"/>
  <c r="Y36" i="22"/>
  <c r="Y35" i="22"/>
  <c r="Y34" i="22"/>
  <c r="Y33" i="22"/>
  <c r="Y32" i="22"/>
  <c r="Y31" i="22"/>
  <c r="Y30" i="22"/>
  <c r="Y29" i="22"/>
  <c r="Y28" i="22"/>
  <c r="Y27" i="22"/>
  <c r="Y26" i="22"/>
  <c r="Y25" i="22"/>
  <c r="Y24" i="22"/>
  <c r="Y23" i="22"/>
  <c r="Y22" i="22"/>
  <c r="Y21" i="22"/>
  <c r="Y20" i="22"/>
  <c r="Y19" i="22"/>
  <c r="Y18" i="22"/>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Y41" i="21"/>
  <c r="Y40" i="21"/>
  <c r="Y39" i="21"/>
  <c r="Y38" i="21"/>
  <c r="Y37" i="21"/>
  <c r="Y36" i="21"/>
  <c r="Y35" i="21"/>
  <c r="Y34" i="21"/>
  <c r="Y33" i="21"/>
  <c r="Y32" i="21"/>
  <c r="Y31" i="21"/>
  <c r="Y30" i="21"/>
  <c r="Y29" i="21"/>
  <c r="Y28" i="21"/>
  <c r="Y27" i="21"/>
  <c r="Y26" i="21"/>
  <c r="Y25" i="21"/>
  <c r="Y24" i="21"/>
  <c r="Y23" i="21"/>
  <c r="Y22" i="21"/>
  <c r="Y21" i="21"/>
  <c r="Y20" i="21"/>
  <c r="Y19" i="21"/>
  <c r="Y18" i="21"/>
  <c r="D41" i="22"/>
  <c r="C41" i="22"/>
  <c r="D40" i="22"/>
  <c r="C40" i="22"/>
  <c r="D39" i="22"/>
  <c r="C39" i="22"/>
  <c r="D38" i="22"/>
  <c r="C38" i="22"/>
  <c r="D37" i="22"/>
  <c r="C37" i="22"/>
  <c r="D36" i="22"/>
  <c r="C36" i="22"/>
  <c r="D35" i="22"/>
  <c r="C35" i="22"/>
  <c r="D34" i="22"/>
  <c r="C34" i="22"/>
  <c r="D33" i="22"/>
  <c r="C33" i="22"/>
  <c r="D32" i="22"/>
  <c r="C32" i="22"/>
  <c r="D31" i="22"/>
  <c r="C31" i="22"/>
  <c r="D30" i="22"/>
  <c r="C30" i="22"/>
  <c r="D29" i="22"/>
  <c r="C29" i="22"/>
  <c r="D28" i="22"/>
  <c r="C28" i="22"/>
  <c r="D27" i="22"/>
  <c r="C27" i="22"/>
  <c r="D26" i="22"/>
  <c r="C26" i="22"/>
  <c r="D25" i="22"/>
  <c r="C25" i="22"/>
  <c r="D24" i="22"/>
  <c r="C24" i="22"/>
  <c r="D23" i="22"/>
  <c r="C23" i="22"/>
  <c r="D22" i="22"/>
  <c r="C22" i="22"/>
  <c r="D21" i="22"/>
  <c r="C21" i="22"/>
  <c r="D20" i="22"/>
  <c r="C20" i="22"/>
  <c r="D19" i="22"/>
  <c r="C19" i="22"/>
  <c r="D18" i="22"/>
  <c r="C18" i="22"/>
  <c r="D17" i="22"/>
  <c r="C17" i="22"/>
  <c r="D17" i="21"/>
  <c r="D18" i="21"/>
  <c r="D19" i="21"/>
  <c r="D20" i="21"/>
  <c r="D21" i="21"/>
  <c r="D22" i="21"/>
  <c r="D23" i="21"/>
  <c r="D24" i="21"/>
  <c r="D25" i="21"/>
  <c r="D26" i="21"/>
  <c r="D27" i="21"/>
  <c r="D28" i="21"/>
  <c r="D29" i="21"/>
  <c r="D30" i="21"/>
  <c r="D31" i="21"/>
  <c r="D32" i="21"/>
  <c r="D33" i="21"/>
  <c r="D34" i="21"/>
  <c r="D35" i="21"/>
  <c r="D36" i="21"/>
  <c r="D37" i="21"/>
  <c r="D38" i="21"/>
  <c r="D39" i="21"/>
  <c r="D40" i="21"/>
  <c r="D41" i="21"/>
  <c r="C41" i="21"/>
  <c r="C40" i="21"/>
  <c r="C39" i="21"/>
  <c r="C38" i="21"/>
  <c r="C37" i="21"/>
  <c r="C36" i="21"/>
  <c r="C35" i="21"/>
  <c r="C34" i="21"/>
  <c r="C33" i="21"/>
  <c r="C32" i="21"/>
  <c r="C31" i="21"/>
  <c r="C30" i="21"/>
  <c r="C29" i="21"/>
  <c r="C28" i="21"/>
  <c r="C27" i="21"/>
  <c r="C26" i="21"/>
  <c r="C25" i="21"/>
  <c r="C24" i="21"/>
  <c r="C23" i="21"/>
  <c r="C22" i="21"/>
  <c r="C21" i="21"/>
  <c r="C20" i="21"/>
  <c r="C19" i="21"/>
  <c r="C17" i="21"/>
  <c r="C18" i="21"/>
  <c r="D59" i="42"/>
  <c r="D58" i="42"/>
  <c r="D57" i="42"/>
  <c r="D56" i="42"/>
  <c r="D55" i="42"/>
  <c r="D54" i="42"/>
  <c r="D53" i="42"/>
  <c r="D52" i="42"/>
  <c r="D51" i="42"/>
  <c r="D50" i="42"/>
  <c r="D49" i="42"/>
  <c r="D48" i="42"/>
  <c r="D47" i="42"/>
  <c r="D46" i="42"/>
  <c r="D45" i="42"/>
  <c r="D44" i="42"/>
  <c r="D43" i="42"/>
  <c r="D42" i="42"/>
  <c r="D41" i="42"/>
  <c r="D40" i="42"/>
  <c r="D39" i="42"/>
  <c r="D38" i="42"/>
  <c r="D37" i="42"/>
  <c r="D36" i="42"/>
  <c r="D35" i="42"/>
  <c r="D34" i="42"/>
  <c r="D33" i="42"/>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Y41" i="44"/>
  <c r="Y40" i="44"/>
  <c r="Y39" i="44"/>
  <c r="Y38" i="44"/>
  <c r="Y37" i="44"/>
  <c r="Y36" i="44"/>
  <c r="Y35" i="44"/>
  <c r="Y34" i="44"/>
  <c r="Y33" i="44"/>
  <c r="Y32" i="44"/>
  <c r="Y31" i="44"/>
  <c r="Y30" i="44"/>
  <c r="Y29" i="44"/>
  <c r="Y28" i="44"/>
  <c r="Y27" i="44"/>
  <c r="Y26" i="44"/>
  <c r="Y25" i="44"/>
  <c r="Y24" i="44"/>
  <c r="Y23" i="44"/>
  <c r="Y22" i="44"/>
  <c r="Y21" i="44"/>
  <c r="Y20" i="44"/>
  <c r="Y19" i="44"/>
  <c r="Y18" i="44"/>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Y41" i="43"/>
  <c r="Y40" i="43"/>
  <c r="Y39" i="43"/>
  <c r="Y38" i="43"/>
  <c r="Y37" i="43"/>
  <c r="Y36" i="43"/>
  <c r="Y35" i="43"/>
  <c r="Y34" i="43"/>
  <c r="Y33" i="43"/>
  <c r="Y32" i="43"/>
  <c r="Y31" i="43"/>
  <c r="Y30" i="43"/>
  <c r="Y29" i="43"/>
  <c r="Y28" i="43"/>
  <c r="Y27" i="43"/>
  <c r="Y26" i="43"/>
  <c r="Y25" i="43"/>
  <c r="Y24" i="43"/>
  <c r="Y23" i="43"/>
  <c r="Y22" i="43"/>
  <c r="Y21" i="43"/>
  <c r="Y20" i="43"/>
  <c r="Y19" i="43"/>
  <c r="Y18" i="43"/>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Y41" i="36"/>
  <c r="Y40" i="36"/>
  <c r="Y39" i="36"/>
  <c r="Y38" i="36"/>
  <c r="Y37" i="36"/>
  <c r="Y36" i="36"/>
  <c r="Y35" i="36"/>
  <c r="Y34" i="36"/>
  <c r="Y33" i="36"/>
  <c r="Y32" i="36"/>
  <c r="Y31" i="36"/>
  <c r="Y30" i="36"/>
  <c r="Y29" i="36"/>
  <c r="Y28" i="36"/>
  <c r="Y27" i="36"/>
  <c r="Y26" i="36"/>
  <c r="Y25" i="36"/>
  <c r="Y24" i="36"/>
  <c r="Y23" i="36"/>
  <c r="Y22" i="36"/>
  <c r="Y21" i="36"/>
  <c r="Y20" i="36"/>
  <c r="Y19" i="36"/>
  <c r="Y18" i="36"/>
  <c r="D59" i="46"/>
  <c r="D58" i="46"/>
  <c r="D57" i="46"/>
  <c r="D56" i="46"/>
  <c r="D55" i="46"/>
  <c r="D54" i="46"/>
  <c r="D53"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D22" i="46"/>
  <c r="D21" i="46"/>
  <c r="D20" i="46"/>
  <c r="D19" i="46"/>
  <c r="D18" i="46"/>
  <c r="D17" i="46"/>
  <c r="D16" i="46"/>
  <c r="D15" i="46"/>
  <c r="D14" i="46"/>
  <c r="D13" i="46"/>
  <c r="D12" i="46"/>
  <c r="D11" i="46"/>
  <c r="D10" i="46"/>
  <c r="D9" i="46"/>
  <c r="D8" i="46"/>
  <c r="D7" i="46"/>
  <c r="D6" i="46"/>
  <c r="Y41" i="49"/>
  <c r="Y40" i="49"/>
  <c r="Y39" i="49"/>
  <c r="Y38" i="49"/>
  <c r="Y37" i="49"/>
  <c r="Y36" i="49"/>
  <c r="Y35" i="49"/>
  <c r="Y34" i="49"/>
  <c r="Y33" i="49"/>
  <c r="Y32" i="49"/>
  <c r="Y31" i="49"/>
  <c r="Y30" i="49"/>
  <c r="Y29" i="49"/>
  <c r="Y28" i="49"/>
  <c r="Y27" i="49"/>
  <c r="Y26" i="49"/>
  <c r="Y25" i="49"/>
  <c r="Y24" i="49"/>
  <c r="Y23" i="49"/>
  <c r="Y22" i="49"/>
  <c r="Y21" i="49"/>
  <c r="Y20" i="49"/>
  <c r="Y19" i="49"/>
  <c r="Y18" i="49"/>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D6" i="45"/>
  <c r="Y41" i="47"/>
  <c r="Y40" i="47"/>
  <c r="Y39" i="47"/>
  <c r="Y38" i="47"/>
  <c r="Y37" i="47"/>
  <c r="Y36" i="47"/>
  <c r="Y35" i="47"/>
  <c r="Y34" i="47"/>
  <c r="Y33" i="47"/>
  <c r="Y32" i="47"/>
  <c r="Y31" i="47"/>
  <c r="Y30" i="47"/>
  <c r="Y29" i="47"/>
  <c r="Y28" i="47"/>
  <c r="Y27" i="47"/>
  <c r="Y26" i="47"/>
  <c r="Y25" i="47"/>
  <c r="Y24" i="47"/>
  <c r="Y23" i="47"/>
  <c r="Y22" i="47"/>
  <c r="Y21" i="47"/>
  <c r="Y20" i="47"/>
  <c r="Y19" i="47"/>
  <c r="Y18" i="47"/>
  <c r="D41" i="44"/>
  <c r="C41" i="44"/>
  <c r="D40" i="44"/>
  <c r="C40" i="44"/>
  <c r="D39" i="44"/>
  <c r="C39" i="44"/>
  <c r="D38" i="44"/>
  <c r="C38" i="44"/>
  <c r="D37" i="44"/>
  <c r="C37" i="44"/>
  <c r="D36" i="44"/>
  <c r="C36" i="44"/>
  <c r="D35" i="44"/>
  <c r="C35" i="44"/>
  <c r="D34" i="44"/>
  <c r="C34" i="44"/>
  <c r="D33" i="44"/>
  <c r="C33" i="44"/>
  <c r="D32" i="44"/>
  <c r="C32" i="44"/>
  <c r="D31" i="44"/>
  <c r="C31" i="44"/>
  <c r="D30" i="44"/>
  <c r="C30" i="44"/>
  <c r="D29" i="44"/>
  <c r="C29" i="44"/>
  <c r="D28" i="44"/>
  <c r="C28" i="44"/>
  <c r="D27" i="44"/>
  <c r="C27" i="44"/>
  <c r="D26" i="44"/>
  <c r="C26" i="44"/>
  <c r="D25" i="44"/>
  <c r="C25" i="44"/>
  <c r="D24" i="44"/>
  <c r="C24" i="44"/>
  <c r="D23" i="44"/>
  <c r="C23" i="44"/>
  <c r="D22" i="44"/>
  <c r="C22" i="44"/>
  <c r="D21" i="44"/>
  <c r="C21" i="44"/>
  <c r="D20" i="44"/>
  <c r="C20" i="44"/>
  <c r="D19" i="44"/>
  <c r="C19" i="44"/>
  <c r="D18" i="44"/>
  <c r="C18" i="44"/>
  <c r="D17" i="44"/>
  <c r="C17" i="44"/>
  <c r="D41" i="43"/>
  <c r="C41" i="43"/>
  <c r="D40" i="43"/>
  <c r="C40" i="43"/>
  <c r="D39" i="43"/>
  <c r="C39" i="43"/>
  <c r="D38" i="43"/>
  <c r="C38" i="43"/>
  <c r="D37" i="43"/>
  <c r="C37" i="43"/>
  <c r="D36" i="43"/>
  <c r="C36" i="43"/>
  <c r="D35" i="43"/>
  <c r="C35" i="43"/>
  <c r="D34" i="43"/>
  <c r="C34" i="43"/>
  <c r="D33" i="43"/>
  <c r="C33" i="43"/>
  <c r="D32" i="43"/>
  <c r="C32" i="43"/>
  <c r="D31" i="43"/>
  <c r="C31" i="43"/>
  <c r="D30" i="43"/>
  <c r="C30" i="43"/>
  <c r="D29" i="43"/>
  <c r="C29" i="43"/>
  <c r="D28" i="43"/>
  <c r="C28" i="43"/>
  <c r="D27" i="43"/>
  <c r="C27" i="43"/>
  <c r="D26" i="43"/>
  <c r="C26" i="43"/>
  <c r="D25" i="43"/>
  <c r="C25" i="43"/>
  <c r="D24" i="43"/>
  <c r="C24" i="43"/>
  <c r="D23" i="43"/>
  <c r="C23" i="43"/>
  <c r="D22" i="43"/>
  <c r="C22" i="43"/>
  <c r="D21" i="43"/>
  <c r="C21" i="43"/>
  <c r="D20" i="43"/>
  <c r="C20" i="43"/>
  <c r="D19" i="43"/>
  <c r="C19" i="43"/>
  <c r="D18" i="43"/>
  <c r="C18" i="43"/>
  <c r="D17" i="43"/>
  <c r="C17" i="43"/>
  <c r="D41" i="36"/>
  <c r="C41" i="36"/>
  <c r="D40" i="36"/>
  <c r="C40" i="36"/>
  <c r="D39" i="36"/>
  <c r="C39" i="36"/>
  <c r="D38" i="36"/>
  <c r="C38" i="36"/>
  <c r="D37" i="36"/>
  <c r="C37" i="36"/>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41" i="49"/>
  <c r="C41" i="49"/>
  <c r="D40" i="49"/>
  <c r="C40" i="49"/>
  <c r="D39" i="49"/>
  <c r="C39" i="49"/>
  <c r="D38" i="49"/>
  <c r="C38" i="49"/>
  <c r="D37" i="49"/>
  <c r="C37" i="49"/>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7" i="47"/>
  <c r="D18" i="47"/>
  <c r="D19" i="47"/>
  <c r="D20" i="47"/>
  <c r="D21" i="47"/>
  <c r="D22" i="47"/>
  <c r="D23" i="47"/>
  <c r="D24" i="47"/>
  <c r="D25" i="47"/>
  <c r="D26" i="47"/>
  <c r="D27" i="47"/>
  <c r="D28" i="47"/>
  <c r="D29" i="47"/>
  <c r="D30" i="47"/>
  <c r="D31" i="47"/>
  <c r="D32" i="47"/>
  <c r="D33" i="47"/>
  <c r="D34" i="47"/>
  <c r="D35" i="47"/>
  <c r="D36" i="47"/>
  <c r="D37" i="47"/>
  <c r="D38" i="47"/>
  <c r="D39" i="47"/>
  <c r="D40" i="47"/>
  <c r="D41" i="47"/>
  <c r="C41" i="47"/>
  <c r="C40" i="47"/>
  <c r="C39" i="47"/>
  <c r="C38" i="47"/>
  <c r="C37" i="47"/>
  <c r="C36" i="47"/>
  <c r="C35" i="47"/>
  <c r="C34" i="47"/>
  <c r="C33" i="47"/>
  <c r="C32" i="47"/>
  <c r="C31" i="47"/>
  <c r="C30" i="47"/>
  <c r="C29" i="47"/>
  <c r="C28" i="47"/>
  <c r="C27" i="47"/>
  <c r="C26" i="47"/>
  <c r="C25" i="47"/>
  <c r="C24" i="47"/>
  <c r="C23" i="47"/>
  <c r="C22" i="47"/>
  <c r="C21" i="47"/>
  <c r="C20" i="47"/>
  <c r="C19" i="47"/>
  <c r="C18" i="47"/>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5" i="65"/>
  <c r="Y41" i="66"/>
  <c r="Y40" i="66"/>
  <c r="Y39" i="66"/>
  <c r="Y38" i="66"/>
  <c r="Y37" i="66"/>
  <c r="Y36" i="66"/>
  <c r="Y35" i="66"/>
  <c r="Y34" i="66"/>
  <c r="Y33" i="66"/>
  <c r="Y32" i="66"/>
  <c r="Y31" i="66"/>
  <c r="Y30" i="66"/>
  <c r="Y29" i="66"/>
  <c r="Y28" i="66"/>
  <c r="Y27" i="66"/>
  <c r="Y26" i="66"/>
  <c r="Y25" i="66"/>
  <c r="Y24" i="66"/>
  <c r="Y23" i="66"/>
  <c r="Y22" i="66"/>
  <c r="Y21" i="66"/>
  <c r="Y20" i="66"/>
  <c r="Y19" i="66"/>
  <c r="Y18" i="66"/>
  <c r="Y17" i="66"/>
  <c r="D41" i="66"/>
  <c r="C41" i="66"/>
  <c r="D40" i="66"/>
  <c r="C40" i="66"/>
  <c r="D39" i="66"/>
  <c r="C39" i="66"/>
  <c r="D38" i="66"/>
  <c r="C38" i="66"/>
  <c r="D37" i="66"/>
  <c r="C37" i="66"/>
  <c r="D36" i="66"/>
  <c r="C36" i="66"/>
  <c r="D35" i="66"/>
  <c r="C35" i="66"/>
  <c r="D34" i="66"/>
  <c r="C34" i="66"/>
  <c r="D33" i="66"/>
  <c r="C33" i="66"/>
  <c r="D32" i="66"/>
  <c r="C32" i="66"/>
  <c r="D31" i="66"/>
  <c r="C31" i="66"/>
  <c r="D30" i="66"/>
  <c r="C30" i="66"/>
  <c r="D29" i="66"/>
  <c r="C29" i="66"/>
  <c r="D28" i="66"/>
  <c r="C28" i="66"/>
  <c r="D27" i="66"/>
  <c r="C27" i="66"/>
  <c r="D26" i="66"/>
  <c r="C26" i="66"/>
  <c r="D25" i="66"/>
  <c r="C25" i="66"/>
  <c r="D24" i="66"/>
  <c r="C24" i="66"/>
  <c r="D23" i="66"/>
  <c r="C23" i="66"/>
  <c r="D22" i="66"/>
  <c r="C22" i="66"/>
  <c r="D21" i="66"/>
  <c r="C21" i="66"/>
  <c r="D20" i="66"/>
  <c r="C20" i="66"/>
  <c r="D19" i="66"/>
  <c r="C19" i="66"/>
  <c r="D18" i="66"/>
  <c r="C18" i="66"/>
  <c r="D17" i="66"/>
  <c r="C17" i="66"/>
  <c r="D59" i="63"/>
  <c r="D58" i="63"/>
  <c r="D57" i="63"/>
  <c r="D56" i="63"/>
  <c r="D55" i="63"/>
  <c r="D54" i="63"/>
  <c r="D53" i="63"/>
  <c r="D52" i="63"/>
  <c r="D51" i="63"/>
  <c r="D50" i="63"/>
  <c r="D49" i="63"/>
  <c r="D48" i="63"/>
  <c r="D47" i="63"/>
  <c r="D46" i="63"/>
  <c r="D45" i="63"/>
  <c r="D44" i="63"/>
  <c r="D43" i="63"/>
  <c r="D42" i="63"/>
  <c r="D41" i="63"/>
  <c r="D40" i="63"/>
  <c r="D39" i="63"/>
  <c r="D38" i="63"/>
  <c r="D37" i="63"/>
  <c r="D36" i="63"/>
  <c r="D35" i="63"/>
  <c r="D34" i="63"/>
  <c r="D33" i="63"/>
  <c r="D32" i="63"/>
  <c r="D31" i="63"/>
  <c r="D30" i="63"/>
  <c r="D29" i="63"/>
  <c r="D28" i="63"/>
  <c r="D27" i="63"/>
  <c r="D26" i="63"/>
  <c r="D25" i="63"/>
  <c r="D24" i="63"/>
  <c r="D23" i="63"/>
  <c r="D22" i="63"/>
  <c r="D21" i="63"/>
  <c r="D20" i="63"/>
  <c r="D19" i="63"/>
  <c r="D18" i="63"/>
  <c r="D17" i="63"/>
  <c r="D16" i="63"/>
  <c r="D15" i="63"/>
  <c r="D14" i="63"/>
  <c r="D13" i="63"/>
  <c r="D12" i="63"/>
  <c r="D11" i="63"/>
  <c r="D10" i="63"/>
  <c r="D9" i="63"/>
  <c r="D8" i="63"/>
  <c r="D7" i="63"/>
  <c r="D6" i="63"/>
  <c r="D5" i="63"/>
  <c r="Y41" i="64"/>
  <c r="Y40" i="64"/>
  <c r="Y39" i="64"/>
  <c r="Y38" i="64"/>
  <c r="Y37" i="64"/>
  <c r="Y36" i="64"/>
  <c r="Y35" i="64"/>
  <c r="Y34" i="64"/>
  <c r="Y33" i="64"/>
  <c r="Y32" i="64"/>
  <c r="Y31" i="64"/>
  <c r="Y30" i="64"/>
  <c r="Y29" i="64"/>
  <c r="Y28" i="64"/>
  <c r="Y27" i="64"/>
  <c r="Y26" i="64"/>
  <c r="Y25" i="64"/>
  <c r="Y24" i="64"/>
  <c r="Y23" i="64"/>
  <c r="Y22" i="64"/>
  <c r="Y21" i="64"/>
  <c r="Y20" i="64"/>
  <c r="Y19" i="64"/>
  <c r="Y18" i="64"/>
  <c r="Y17" i="64"/>
  <c r="D41" i="64"/>
  <c r="C41" i="64"/>
  <c r="D40" i="64"/>
  <c r="C40" i="64"/>
  <c r="D39" i="64"/>
  <c r="C39" i="64"/>
  <c r="D38" i="64"/>
  <c r="C38" i="64"/>
  <c r="D37" i="64"/>
  <c r="C37" i="64"/>
  <c r="D36" i="64"/>
  <c r="C36" i="64"/>
  <c r="D35" i="64"/>
  <c r="C35" i="64"/>
  <c r="D34" i="64"/>
  <c r="C34" i="64"/>
  <c r="D33" i="64"/>
  <c r="C33" i="64"/>
  <c r="D32" i="64"/>
  <c r="C32" i="64"/>
  <c r="D31" i="64"/>
  <c r="C31" i="64"/>
  <c r="D30" i="64"/>
  <c r="C30" i="64"/>
  <c r="D29" i="64"/>
  <c r="C29" i="64"/>
  <c r="D28" i="64"/>
  <c r="C28" i="64"/>
  <c r="D27" i="64"/>
  <c r="C27" i="64"/>
  <c r="D26" i="64"/>
  <c r="C26" i="64"/>
  <c r="D25" i="64"/>
  <c r="C25" i="64"/>
  <c r="D24" i="64"/>
  <c r="C24" i="64"/>
  <c r="D23" i="64"/>
  <c r="C23" i="64"/>
  <c r="D22" i="64"/>
  <c r="C22" i="64"/>
  <c r="D21" i="64"/>
  <c r="C21" i="64"/>
  <c r="D20" i="64"/>
  <c r="C20" i="64"/>
  <c r="D19" i="64"/>
  <c r="C19" i="64"/>
  <c r="D18" i="64"/>
  <c r="C18" i="64"/>
  <c r="D17" i="64"/>
  <c r="C17" i="64"/>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Y41" i="58"/>
  <c r="Y40" i="58"/>
  <c r="Y39" i="58"/>
  <c r="Y38" i="58"/>
  <c r="Y37" i="58"/>
  <c r="Y36" i="58"/>
  <c r="Y35" i="58"/>
  <c r="Y34" i="58"/>
  <c r="Y33" i="58"/>
  <c r="Y32" i="58"/>
  <c r="Y31" i="58"/>
  <c r="Y30" i="58"/>
  <c r="Y29" i="58"/>
  <c r="Y28" i="58"/>
  <c r="Y27" i="58"/>
  <c r="Y26" i="58"/>
  <c r="Y25" i="58"/>
  <c r="Y24" i="58"/>
  <c r="Y23" i="58"/>
  <c r="Y22" i="58"/>
  <c r="Y21" i="58"/>
  <c r="Y20" i="58"/>
  <c r="Y19" i="58"/>
  <c r="Y18" i="58"/>
  <c r="Y17" i="58"/>
  <c r="D41" i="58"/>
  <c r="C41" i="58"/>
  <c r="D40" i="58"/>
  <c r="C40" i="58"/>
  <c r="D39" i="58"/>
  <c r="C39" i="58"/>
  <c r="D38" i="58"/>
  <c r="C38" i="58"/>
  <c r="D37" i="58"/>
  <c r="C37" i="58"/>
  <c r="D36" i="58"/>
  <c r="C36" i="58"/>
  <c r="D35" i="58"/>
  <c r="C35" i="58"/>
  <c r="D34" i="58"/>
  <c r="C34" i="58"/>
  <c r="D33" i="58"/>
  <c r="C33" i="58"/>
  <c r="D32" i="58"/>
  <c r="C32" i="58"/>
  <c r="D31" i="58"/>
  <c r="C31" i="58"/>
  <c r="D30" i="58"/>
  <c r="C30" i="58"/>
  <c r="D29" i="58"/>
  <c r="C29" i="58"/>
  <c r="D28" i="58"/>
  <c r="C28" i="58"/>
  <c r="D27" i="58"/>
  <c r="C27" i="58"/>
  <c r="D26" i="58"/>
  <c r="C26" i="58"/>
  <c r="D25" i="58"/>
  <c r="C25" i="58"/>
  <c r="D24" i="58"/>
  <c r="C24" i="58"/>
  <c r="D23" i="58"/>
  <c r="C23" i="58"/>
  <c r="D22" i="58"/>
  <c r="C22" i="58"/>
  <c r="D21" i="58"/>
  <c r="C21" i="58"/>
  <c r="D20" i="58"/>
  <c r="C20" i="58"/>
  <c r="D19" i="58"/>
  <c r="C19" i="58"/>
  <c r="D18" i="58"/>
  <c r="C18" i="58"/>
  <c r="D17" i="58"/>
  <c r="C17" i="58"/>
  <c r="D41" i="54"/>
  <c r="C41" i="54"/>
  <c r="D40" i="54"/>
  <c r="C40" i="54"/>
  <c r="D39" i="54"/>
  <c r="C39" i="54"/>
  <c r="D38" i="54"/>
  <c r="C38" i="54"/>
  <c r="D37" i="54"/>
  <c r="C37" i="54"/>
  <c r="D36" i="54"/>
  <c r="C36" i="54"/>
  <c r="D35" i="54"/>
  <c r="C35" i="54"/>
  <c r="D34" i="54"/>
  <c r="C34" i="54"/>
  <c r="D33" i="54"/>
  <c r="C33" i="54"/>
  <c r="D32" i="54"/>
  <c r="C32" i="54"/>
  <c r="D31" i="54"/>
  <c r="C31" i="54"/>
  <c r="D30" i="54"/>
  <c r="C30" i="54"/>
  <c r="D29" i="54"/>
  <c r="C29" i="54"/>
  <c r="D28" i="54"/>
  <c r="C28" i="54"/>
  <c r="D27" i="54"/>
  <c r="C27" i="54"/>
  <c r="D26" i="54"/>
  <c r="C26" i="54"/>
  <c r="D25" i="54"/>
  <c r="C25" i="54"/>
  <c r="D24" i="54"/>
  <c r="C24" i="54"/>
  <c r="D23" i="54"/>
  <c r="C23" i="54"/>
  <c r="D22" i="54"/>
  <c r="C22" i="54"/>
  <c r="D21" i="54"/>
  <c r="C21" i="54"/>
  <c r="D20" i="54"/>
  <c r="C20" i="54"/>
  <c r="D19" i="54"/>
  <c r="C19" i="54"/>
  <c r="D18" i="54"/>
  <c r="C18" i="54"/>
  <c r="D17" i="54"/>
  <c r="C17" i="54"/>
  <c r="D41" i="51"/>
  <c r="C41" i="51"/>
  <c r="D40" i="51"/>
  <c r="C40" i="51"/>
  <c r="D39" i="51"/>
  <c r="C39" i="51"/>
  <c r="D38" i="51"/>
  <c r="C38" i="51"/>
  <c r="D37" i="51"/>
  <c r="C37" i="51"/>
  <c r="D36" i="51"/>
  <c r="C36" i="51"/>
  <c r="D35" i="51"/>
  <c r="C35" i="51"/>
  <c r="D34" i="51"/>
  <c r="C34" i="51"/>
  <c r="D33" i="51"/>
  <c r="C33" i="51"/>
  <c r="D32" i="51"/>
  <c r="C32" i="51"/>
  <c r="D31" i="51"/>
  <c r="C31" i="51"/>
  <c r="D30" i="51"/>
  <c r="C30" i="51"/>
  <c r="D29" i="51"/>
  <c r="C29" i="51"/>
  <c r="D28" i="51"/>
  <c r="C28" i="51"/>
  <c r="D27" i="51"/>
  <c r="C27" i="51"/>
  <c r="D26" i="51"/>
  <c r="C26" i="51"/>
  <c r="D25" i="51"/>
  <c r="C25" i="51"/>
  <c r="D24" i="51"/>
  <c r="C24" i="51"/>
  <c r="D23" i="51"/>
  <c r="C23" i="51"/>
  <c r="D22" i="51"/>
  <c r="C22" i="51"/>
  <c r="D21" i="51"/>
  <c r="C21" i="51"/>
  <c r="D20" i="51"/>
  <c r="C20" i="51"/>
  <c r="D19" i="51"/>
  <c r="C19" i="51"/>
  <c r="D18" i="51"/>
  <c r="C18" i="51"/>
  <c r="D17" i="51"/>
  <c r="C17" i="51"/>
  <c r="D59" i="61"/>
  <c r="D58" i="61"/>
  <c r="D57" i="61"/>
  <c r="D56" i="61"/>
  <c r="D55" i="61"/>
  <c r="D54" i="61"/>
  <c r="D53" i="61"/>
  <c r="D52" i="61"/>
  <c r="D51" i="61"/>
  <c r="D50" i="61"/>
  <c r="D49" i="61"/>
  <c r="D48" i="61"/>
  <c r="D47" i="61"/>
  <c r="D46" i="61"/>
  <c r="D45" i="61"/>
  <c r="D44" i="61"/>
  <c r="D43" i="61"/>
  <c r="D42" i="61"/>
  <c r="D41" i="61"/>
  <c r="D40" i="61"/>
  <c r="D39" i="61"/>
  <c r="D38" i="61"/>
  <c r="D37" i="61"/>
  <c r="D36" i="61"/>
  <c r="D35" i="61"/>
  <c r="D34" i="61"/>
  <c r="D33" i="61"/>
  <c r="D32" i="61"/>
  <c r="D31" i="61"/>
  <c r="D30" i="61"/>
  <c r="D29" i="61"/>
  <c r="D28" i="61"/>
  <c r="D27" i="61"/>
  <c r="D26" i="61"/>
  <c r="D25" i="61"/>
  <c r="D24" i="61"/>
  <c r="D23" i="61"/>
  <c r="D22" i="61"/>
  <c r="D21" i="61"/>
  <c r="D20" i="61"/>
  <c r="D19" i="61"/>
  <c r="D18" i="61"/>
  <c r="D17" i="61"/>
  <c r="D16" i="61"/>
  <c r="D15" i="61"/>
  <c r="D14" i="61"/>
  <c r="D13" i="61"/>
  <c r="D12" i="61"/>
  <c r="D11" i="61"/>
  <c r="D10" i="61"/>
  <c r="D9" i="61"/>
  <c r="D8" i="61"/>
  <c r="D7" i="61"/>
  <c r="D6" i="61"/>
  <c r="D5" i="61"/>
  <c r="Y41" i="60"/>
  <c r="Y40" i="60"/>
  <c r="Y39" i="60"/>
  <c r="Y38" i="60"/>
  <c r="Y37" i="60"/>
  <c r="Y36" i="60"/>
  <c r="Y35" i="60"/>
  <c r="Y34" i="60"/>
  <c r="Y33" i="60"/>
  <c r="Y32" i="60"/>
  <c r="Y31" i="60"/>
  <c r="Y30" i="60"/>
  <c r="Y29" i="60"/>
  <c r="Y28" i="60"/>
  <c r="Y27" i="60"/>
  <c r="Y26" i="60"/>
  <c r="Y25" i="60"/>
  <c r="Y24" i="60"/>
  <c r="Y23" i="60"/>
  <c r="Y22" i="60"/>
  <c r="Y21" i="60"/>
  <c r="Y20" i="60"/>
  <c r="Y19" i="60"/>
  <c r="Y18" i="60"/>
  <c r="Y17" i="60"/>
  <c r="D41" i="60"/>
  <c r="C41" i="60"/>
  <c r="D40" i="60"/>
  <c r="C40" i="60"/>
  <c r="D39" i="60"/>
  <c r="C39" i="60"/>
  <c r="D38" i="60"/>
  <c r="C38" i="60"/>
  <c r="D37" i="60"/>
  <c r="C3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59" i="59"/>
  <c r="D58" i="59"/>
  <c r="D57" i="59"/>
  <c r="D56" i="59"/>
  <c r="D55" i="59"/>
  <c r="D54" i="59"/>
  <c r="D53" i="59"/>
  <c r="D52" i="59"/>
  <c r="D51" i="59"/>
  <c r="D50" i="59"/>
  <c r="D49" i="59"/>
  <c r="D48" i="59"/>
  <c r="D47" i="59"/>
  <c r="D46" i="59"/>
  <c r="D45" i="59"/>
  <c r="D44" i="59"/>
  <c r="D43" i="59"/>
  <c r="D42" i="59"/>
  <c r="D41" i="59"/>
  <c r="D40" i="59"/>
  <c r="D39" i="59"/>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Y41" i="56"/>
  <c r="Y40" i="56"/>
  <c r="Y39" i="56"/>
  <c r="Y38" i="56"/>
  <c r="Y37" i="56"/>
  <c r="Y36" i="56"/>
  <c r="Y35" i="56"/>
  <c r="Y34" i="56"/>
  <c r="Y33" i="56"/>
  <c r="Y32" i="56"/>
  <c r="Y31" i="56"/>
  <c r="Y30" i="56"/>
  <c r="Y29" i="56"/>
  <c r="Y28" i="56"/>
  <c r="Y27" i="56"/>
  <c r="Y26" i="56"/>
  <c r="Y25" i="56"/>
  <c r="Y24" i="56"/>
  <c r="Y23" i="56"/>
  <c r="Y22" i="56"/>
  <c r="Y21" i="56"/>
  <c r="Y20" i="56"/>
  <c r="Y19" i="56"/>
  <c r="Y18" i="56"/>
  <c r="Y17" i="56"/>
  <c r="D17" i="56"/>
  <c r="D18" i="56"/>
  <c r="D19" i="56"/>
  <c r="D20" i="56"/>
  <c r="D21" i="56"/>
  <c r="D22" i="56"/>
  <c r="D23" i="56"/>
  <c r="D24" i="56"/>
  <c r="D25" i="56"/>
  <c r="D26" i="56"/>
  <c r="D27" i="56"/>
  <c r="D28" i="56"/>
  <c r="D29" i="56"/>
  <c r="D30" i="56"/>
  <c r="D31" i="56"/>
  <c r="D32" i="56"/>
  <c r="D33" i="56"/>
  <c r="D34" i="56"/>
  <c r="D35" i="56"/>
  <c r="D36" i="56"/>
  <c r="D37" i="56"/>
  <c r="D38" i="56"/>
  <c r="D39" i="56"/>
  <c r="D40" i="56"/>
  <c r="D41" i="56"/>
  <c r="C41" i="56"/>
  <c r="C40" i="56"/>
  <c r="C39" i="56"/>
  <c r="C38" i="56"/>
  <c r="C37" i="56"/>
  <c r="C36" i="56"/>
  <c r="C35" i="56"/>
  <c r="C34" i="56"/>
  <c r="C33" i="56"/>
  <c r="C32" i="56"/>
  <c r="C31" i="56"/>
  <c r="C30" i="56"/>
  <c r="C29" i="56"/>
  <c r="C28" i="56"/>
  <c r="C27" i="56"/>
  <c r="C26" i="56"/>
  <c r="C25" i="56"/>
  <c r="C24" i="56"/>
  <c r="C23" i="56"/>
  <c r="C22" i="56"/>
  <c r="C21" i="56"/>
  <c r="C20" i="56"/>
  <c r="C19" i="56"/>
  <c r="C18" i="56"/>
  <c r="C17" i="56"/>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Y41" i="18"/>
  <c r="Y40" i="18"/>
  <c r="Y39" i="18"/>
  <c r="Y38" i="18"/>
  <c r="Y37" i="18"/>
  <c r="Y36" i="18"/>
  <c r="Y35" i="18"/>
  <c r="Y34" i="18"/>
  <c r="Y33" i="18"/>
  <c r="Y32" i="18"/>
  <c r="Y31" i="18"/>
  <c r="Y30" i="18"/>
  <c r="Y29" i="18"/>
  <c r="Y28" i="18"/>
  <c r="Y27" i="18"/>
  <c r="Y26" i="18"/>
  <c r="Y25" i="18"/>
  <c r="Y24" i="18"/>
  <c r="Y23" i="18"/>
  <c r="Y22" i="18"/>
  <c r="Y21" i="18"/>
  <c r="Y20" i="18"/>
  <c r="Y19" i="18"/>
  <c r="Y18" i="18"/>
  <c r="D41" i="18"/>
  <c r="C41" i="18"/>
  <c r="D40" i="18"/>
  <c r="C40" i="18"/>
  <c r="D39" i="18"/>
  <c r="C39" i="18"/>
  <c r="D38" i="18"/>
  <c r="C38" i="18"/>
  <c r="D37" i="18"/>
  <c r="C37"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Y41" i="17"/>
  <c r="Y40" i="17"/>
  <c r="Y39" i="17"/>
  <c r="Y38" i="17"/>
  <c r="Y37" i="17"/>
  <c r="Y36" i="17"/>
  <c r="Y35" i="17"/>
  <c r="Y34" i="17"/>
  <c r="Y33" i="17"/>
  <c r="Y32" i="17"/>
  <c r="Y31" i="17"/>
  <c r="Y30" i="17"/>
  <c r="Y29" i="17"/>
  <c r="Y28" i="17"/>
  <c r="Y27" i="17"/>
  <c r="Y26" i="17"/>
  <c r="Y25" i="17"/>
  <c r="Y24" i="17"/>
  <c r="Y23" i="17"/>
  <c r="Y22" i="17"/>
  <c r="Y21" i="17"/>
  <c r="Y20" i="17"/>
  <c r="Y19" i="17"/>
  <c r="Y18" i="17"/>
  <c r="D41" i="17"/>
  <c r="C41" i="17"/>
  <c r="D40" i="17"/>
  <c r="C40" i="17"/>
  <c r="D39" i="17"/>
  <c r="C39" i="17"/>
  <c r="D38" i="17"/>
  <c r="C38" i="17"/>
  <c r="D37" i="17"/>
  <c r="C37" i="17"/>
  <c r="D36" i="17"/>
  <c r="C36" i="17"/>
  <c r="D35" i="17"/>
  <c r="C35" i="17"/>
  <c r="D34" i="17"/>
  <c r="C34" i="17"/>
  <c r="D33" i="17"/>
  <c r="C33" i="17"/>
  <c r="D32" i="17"/>
  <c r="C32" i="17"/>
  <c r="D31" i="17"/>
  <c r="C31" i="17"/>
  <c r="D30" i="17"/>
  <c r="C30" i="17"/>
  <c r="D29" i="17"/>
  <c r="C29" i="17"/>
  <c r="D28" i="17"/>
  <c r="C28" i="17"/>
  <c r="D27" i="17"/>
  <c r="C27" i="17"/>
  <c r="D26" i="17"/>
  <c r="C26" i="17"/>
  <c r="D25" i="17"/>
  <c r="C25" i="17"/>
  <c r="D24" i="17"/>
  <c r="C24" i="17"/>
  <c r="D23" i="17"/>
  <c r="C23" i="17"/>
  <c r="D22" i="17"/>
  <c r="C22" i="17"/>
  <c r="D21" i="17"/>
  <c r="C21" i="17"/>
  <c r="D20" i="17"/>
  <c r="C20" i="17"/>
  <c r="D19" i="17"/>
  <c r="C19" i="17"/>
  <c r="D18" i="17"/>
  <c r="C18" i="17"/>
  <c r="D17" i="17"/>
  <c r="C17" i="17"/>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Y41" i="15"/>
  <c r="Y40" i="15"/>
  <c r="Y39" i="15"/>
  <c r="Y38" i="15"/>
  <c r="Y37" i="15"/>
  <c r="Y36" i="15"/>
  <c r="Y35" i="15"/>
  <c r="Y34" i="15"/>
  <c r="Y33" i="15"/>
  <c r="Y32" i="15"/>
  <c r="Y31" i="15"/>
  <c r="Y30" i="15"/>
  <c r="Y29" i="15"/>
  <c r="Y28" i="15"/>
  <c r="Y27" i="15"/>
  <c r="Y26" i="15"/>
  <c r="Y25" i="15"/>
  <c r="Y24" i="15"/>
  <c r="Y23" i="15"/>
  <c r="Y22" i="15"/>
  <c r="Y21" i="15"/>
  <c r="Y20" i="15"/>
  <c r="Y19" i="15"/>
  <c r="Y18" i="15"/>
  <c r="D41" i="15"/>
  <c r="C41" i="15"/>
  <c r="D40" i="15"/>
  <c r="C40" i="15"/>
  <c r="D39" i="15"/>
  <c r="C39" i="15"/>
  <c r="D38" i="15"/>
  <c r="C38" i="15"/>
  <c r="D37" i="15"/>
  <c r="C37" i="15"/>
  <c r="D36" i="15"/>
  <c r="C36" i="15"/>
  <c r="D35" i="15"/>
  <c r="C35" i="15"/>
  <c r="D34" i="15"/>
  <c r="C34" i="15"/>
  <c r="D33" i="15"/>
  <c r="C33" i="15"/>
  <c r="D32" i="15"/>
  <c r="C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Y41" i="14"/>
  <c r="Y40" i="14"/>
  <c r="Y39" i="14"/>
  <c r="Y38" i="14"/>
  <c r="Y37" i="14"/>
  <c r="Y36" i="14"/>
  <c r="Y35" i="14"/>
  <c r="Y34" i="14"/>
  <c r="Y33" i="14"/>
  <c r="Y32" i="14"/>
  <c r="Y31" i="14"/>
  <c r="Y30" i="14"/>
  <c r="Y29" i="14"/>
  <c r="Y28" i="14"/>
  <c r="Y27" i="14"/>
  <c r="Y26" i="14"/>
  <c r="Y25" i="14"/>
  <c r="Y24" i="14"/>
  <c r="Y23" i="14"/>
  <c r="Y22" i="14"/>
  <c r="Y21" i="14"/>
  <c r="Y20" i="14"/>
  <c r="Y19" i="14"/>
  <c r="Y18"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C41" i="14"/>
  <c r="C40" i="14"/>
  <c r="C39" i="14"/>
  <c r="C38" i="14"/>
  <c r="C37" i="14"/>
  <c r="C36" i="14"/>
  <c r="C35" i="14"/>
  <c r="C34" i="14"/>
  <c r="C33" i="14"/>
  <c r="C32" i="14"/>
  <c r="C31" i="14"/>
  <c r="C30" i="14"/>
  <c r="C29" i="14"/>
  <c r="C28" i="14"/>
  <c r="C27" i="14"/>
  <c r="C26" i="14"/>
  <c r="C25" i="14"/>
  <c r="C24" i="14"/>
  <c r="C23" i="14"/>
  <c r="C22" i="14"/>
  <c r="C21" i="14"/>
  <c r="C20" i="14"/>
  <c r="C19" i="14"/>
  <c r="C18" i="14"/>
  <c r="Y41" i="8"/>
  <c r="Y40" i="8"/>
  <c r="Y39" i="8"/>
  <c r="Y38" i="8"/>
  <c r="Y37" i="8"/>
  <c r="Y36" i="8"/>
  <c r="Y35" i="8"/>
  <c r="Y34" i="8"/>
  <c r="Y33" i="8"/>
  <c r="Y32" i="8"/>
  <c r="Y31" i="8"/>
  <c r="Y30" i="8"/>
  <c r="Y29" i="8"/>
  <c r="Y28" i="8"/>
  <c r="Y27" i="8"/>
  <c r="Y26" i="8"/>
  <c r="Y25" i="8"/>
  <c r="Y24" i="8"/>
  <c r="Y23" i="8"/>
  <c r="Y22" i="8"/>
  <c r="Y21" i="8"/>
  <c r="Y20" i="8"/>
  <c r="Y19" i="8"/>
  <c r="Y18" i="8"/>
  <c r="Y17" i="8"/>
  <c r="D17" i="8"/>
  <c r="D18" i="8"/>
  <c r="D19" i="8"/>
  <c r="D20" i="8"/>
  <c r="D21" i="8"/>
  <c r="D22" i="8"/>
  <c r="D23" i="8"/>
  <c r="D24" i="8"/>
  <c r="D25" i="8"/>
  <c r="D26" i="8"/>
  <c r="D27" i="8"/>
  <c r="D28" i="8"/>
  <c r="D29" i="8"/>
  <c r="D30" i="8"/>
  <c r="D31" i="8"/>
  <c r="D32" i="8"/>
  <c r="D33" i="8"/>
  <c r="D34" i="8"/>
  <c r="D35" i="8"/>
  <c r="D36" i="8"/>
  <c r="D37" i="8"/>
  <c r="D38" i="8"/>
  <c r="D39" i="8"/>
  <c r="D40" i="8"/>
  <c r="D41" i="8"/>
  <c r="C41" i="8"/>
  <c r="C40" i="8"/>
  <c r="C39" i="8"/>
  <c r="C38" i="8"/>
  <c r="C37" i="8"/>
  <c r="C36" i="8"/>
  <c r="C35" i="8"/>
  <c r="C34" i="8"/>
  <c r="C33" i="8"/>
  <c r="C32" i="8"/>
  <c r="C31" i="8"/>
  <c r="C30" i="8"/>
  <c r="C29" i="8"/>
  <c r="C28" i="8"/>
  <c r="C27" i="8"/>
  <c r="C26" i="8"/>
  <c r="C25" i="8"/>
  <c r="C24" i="8"/>
  <c r="C23" i="8"/>
  <c r="C22" i="8"/>
  <c r="C21" i="8"/>
  <c r="C20" i="8"/>
  <c r="C19" i="8"/>
  <c r="C18" i="8"/>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F54" i="65" l="1"/>
  <c r="F51" i="65"/>
  <c r="F50" i="65"/>
  <c r="F46" i="65"/>
  <c r="E42" i="65"/>
  <c r="F41" i="65"/>
  <c r="F38" i="65"/>
  <c r="E37" i="65"/>
  <c r="E35" i="65"/>
  <c r="E34" i="65"/>
  <c r="F32" i="65"/>
  <c r="F27" i="65"/>
  <c r="E26" i="65"/>
  <c r="F20" i="65"/>
  <c r="F19" i="65"/>
  <c r="E18" i="65"/>
  <c r="E15" i="65"/>
  <c r="E14" i="65"/>
  <c r="E12" i="65"/>
  <c r="F10" i="65"/>
  <c r="F9" i="65"/>
  <c r="F8" i="65"/>
  <c r="F7" i="65"/>
  <c r="E6" i="65"/>
  <c r="F5" i="65"/>
  <c r="B3" i="66"/>
  <c r="P46" i="66"/>
  <c r="C46" i="66"/>
  <c r="P45" i="66"/>
  <c r="C45" i="66"/>
  <c r="X6" i="66"/>
  <c r="W6" i="66"/>
  <c r="V6" i="66"/>
  <c r="U6" i="66"/>
  <c r="T6" i="66"/>
  <c r="S6" i="66"/>
  <c r="R6" i="66"/>
  <c r="Q6" i="66"/>
  <c r="P6" i="66"/>
  <c r="O6" i="66"/>
  <c r="N6" i="66"/>
  <c r="M6" i="66"/>
  <c r="L6" i="66"/>
  <c r="K6" i="66"/>
  <c r="J6" i="66"/>
  <c r="I6" i="66"/>
  <c r="H6" i="66"/>
  <c r="G6" i="66"/>
  <c r="F6" i="66"/>
  <c r="E6" i="66"/>
  <c r="V5" i="66"/>
  <c r="T5" i="66"/>
  <c r="O5" i="66"/>
  <c r="J5" i="66"/>
  <c r="E5" i="66"/>
  <c r="C4" i="66"/>
  <c r="B2" i="66"/>
  <c r="E57" i="65"/>
  <c r="F57" i="65"/>
  <c r="E54" i="65"/>
  <c r="F52" i="65"/>
  <c r="E52" i="65"/>
  <c r="E45" i="65"/>
  <c r="F45" i="65"/>
  <c r="E40" i="65"/>
  <c r="F40" i="65"/>
  <c r="F37" i="65"/>
  <c r="F36" i="65"/>
  <c r="F35" i="65"/>
  <c r="F33" i="65"/>
  <c r="E33" i="65"/>
  <c r="F30" i="65"/>
  <c r="E30" i="65"/>
  <c r="F29" i="65"/>
  <c r="E28" i="65"/>
  <c r="F28" i="65"/>
  <c r="F26" i="65"/>
  <c r="F24" i="65"/>
  <c r="F22" i="65"/>
  <c r="E22" i="65"/>
  <c r="F21" i="65"/>
  <c r="E20" i="65"/>
  <c r="F17" i="65"/>
  <c r="F13" i="65"/>
  <c r="F12" i="65"/>
  <c r="F59" i="63"/>
  <c r="F58" i="63"/>
  <c r="E52" i="63"/>
  <c r="E51" i="63"/>
  <c r="E50" i="63"/>
  <c r="E49" i="63"/>
  <c r="F48" i="63"/>
  <c r="F44" i="63"/>
  <c r="F42" i="63"/>
  <c r="E36" i="63"/>
  <c r="E34" i="63"/>
  <c r="E28" i="63"/>
  <c r="F24" i="63"/>
  <c r="F23" i="63"/>
  <c r="F20" i="63"/>
  <c r="F16" i="63"/>
  <c r="F15" i="63"/>
  <c r="E13" i="63"/>
  <c r="F12" i="63"/>
  <c r="E10" i="63"/>
  <c r="F8" i="63"/>
  <c r="E7" i="63"/>
  <c r="F5" i="63"/>
  <c r="B3" i="64"/>
  <c r="P46" i="64"/>
  <c r="C46" i="64"/>
  <c r="P45" i="64"/>
  <c r="C45" i="64"/>
  <c r="X6" i="64"/>
  <c r="W6" i="64"/>
  <c r="V6" i="64"/>
  <c r="U6" i="64"/>
  <c r="T6" i="64"/>
  <c r="S6" i="64"/>
  <c r="R6" i="64"/>
  <c r="Q6" i="64"/>
  <c r="P6" i="64"/>
  <c r="O6" i="64"/>
  <c r="N6" i="64"/>
  <c r="M6" i="64"/>
  <c r="L6" i="64"/>
  <c r="K6" i="64"/>
  <c r="J6" i="64"/>
  <c r="I6" i="64"/>
  <c r="H6" i="64"/>
  <c r="G6" i="64"/>
  <c r="F6" i="64"/>
  <c r="E6" i="64"/>
  <c r="V5" i="64"/>
  <c r="T5" i="64"/>
  <c r="O5" i="64"/>
  <c r="J5" i="64"/>
  <c r="E5" i="64"/>
  <c r="C4" i="64"/>
  <c r="B2" i="64"/>
  <c r="E59" i="63"/>
  <c r="F55" i="63"/>
  <c r="E55" i="63"/>
  <c r="E54" i="63"/>
  <c r="F54" i="63"/>
  <c r="F52" i="63"/>
  <c r="F51" i="63"/>
  <c r="F50" i="63"/>
  <c r="F49" i="63"/>
  <c r="E46" i="63"/>
  <c r="F46" i="63"/>
  <c r="E45" i="63"/>
  <c r="F41" i="63"/>
  <c r="E41" i="63"/>
  <c r="E40" i="63"/>
  <c r="F40" i="63"/>
  <c r="E38" i="63"/>
  <c r="F38" i="63"/>
  <c r="F36" i="63"/>
  <c r="P36" i="63" s="1"/>
  <c r="F35" i="63"/>
  <c r="E35" i="63"/>
  <c r="F34" i="63"/>
  <c r="F33" i="63"/>
  <c r="E33" i="63"/>
  <c r="F32" i="63"/>
  <c r="E32" i="63"/>
  <c r="E31" i="63"/>
  <c r="F31" i="63"/>
  <c r="F29" i="63"/>
  <c r="E29" i="63"/>
  <c r="F28" i="63"/>
  <c r="E27" i="63"/>
  <c r="F27" i="63"/>
  <c r="F25" i="63"/>
  <c r="E25" i="63"/>
  <c r="E24" i="63"/>
  <c r="E23" i="63"/>
  <c r="F21" i="63"/>
  <c r="E21" i="63"/>
  <c r="E20" i="63"/>
  <c r="E19" i="63"/>
  <c r="F19" i="63"/>
  <c r="F17" i="63"/>
  <c r="E17" i="63"/>
  <c r="F13" i="63"/>
  <c r="F9" i="63"/>
  <c r="E9" i="63"/>
  <c r="F7" i="63"/>
  <c r="E59" i="62"/>
  <c r="F58" i="62"/>
  <c r="E57" i="62"/>
  <c r="F56" i="62"/>
  <c r="E54" i="62"/>
  <c r="F53" i="62"/>
  <c r="E51" i="62"/>
  <c r="E50" i="62"/>
  <c r="F49" i="62"/>
  <c r="E48" i="62"/>
  <c r="E47" i="62"/>
  <c r="E46" i="62"/>
  <c r="F45" i="62"/>
  <c r="E43" i="62"/>
  <c r="E42" i="62"/>
  <c r="F41" i="62"/>
  <c r="E40" i="62"/>
  <c r="E39" i="62"/>
  <c r="E38" i="62"/>
  <c r="E37" i="62"/>
  <c r="E35" i="62"/>
  <c r="E34" i="62"/>
  <c r="F33" i="62"/>
  <c r="E32" i="62"/>
  <c r="E31" i="62"/>
  <c r="E30" i="62"/>
  <c r="F29" i="62"/>
  <c r="E28" i="62"/>
  <c r="E27" i="62"/>
  <c r="F26" i="62"/>
  <c r="E25" i="62"/>
  <c r="E24" i="62"/>
  <c r="E23" i="62"/>
  <c r="E22" i="62"/>
  <c r="E21" i="62"/>
  <c r="E20" i="62"/>
  <c r="E19" i="62"/>
  <c r="E18" i="62"/>
  <c r="E17" i="62"/>
  <c r="E14" i="62"/>
  <c r="E13" i="62"/>
  <c r="E12" i="62"/>
  <c r="F11" i="62"/>
  <c r="E10" i="62"/>
  <c r="E9" i="62"/>
  <c r="E8" i="62"/>
  <c r="E7" i="62"/>
  <c r="F6" i="62"/>
  <c r="E5" i="62"/>
  <c r="F17" i="62"/>
  <c r="F19" i="62"/>
  <c r="F24" i="62"/>
  <c r="F27" i="62"/>
  <c r="E33" i="62"/>
  <c r="H33" i="62" s="1"/>
  <c r="E36" i="62"/>
  <c r="F36" i="62"/>
  <c r="F37" i="62"/>
  <c r="F38" i="62"/>
  <c r="F40" i="62"/>
  <c r="E44" i="62"/>
  <c r="F44" i="62"/>
  <c r="E49" i="62"/>
  <c r="F51" i="62"/>
  <c r="F57" i="62"/>
  <c r="E58" i="62"/>
  <c r="E59" i="61"/>
  <c r="F55" i="61"/>
  <c r="E54" i="61"/>
  <c r="F53" i="61"/>
  <c r="F51" i="61"/>
  <c r="F50" i="61"/>
  <c r="F48" i="61"/>
  <c r="F47" i="61"/>
  <c r="E43" i="61"/>
  <c r="F40" i="61"/>
  <c r="F39" i="61"/>
  <c r="F37" i="61"/>
  <c r="E35" i="61"/>
  <c r="F34" i="61"/>
  <c r="F31" i="61"/>
  <c r="F29" i="61"/>
  <c r="E28" i="61"/>
  <c r="E25" i="61"/>
  <c r="E23" i="61"/>
  <c r="E22" i="61"/>
  <c r="E20" i="61"/>
  <c r="F18" i="61"/>
  <c r="F17" i="61"/>
  <c r="F16" i="61"/>
  <c r="F15" i="61"/>
  <c r="E14" i="61"/>
  <c r="E13" i="61"/>
  <c r="F12" i="61"/>
  <c r="F11" i="61"/>
  <c r="F7" i="61"/>
  <c r="F6" i="61"/>
  <c r="F5" i="61"/>
  <c r="B3" i="60"/>
  <c r="F58" i="61"/>
  <c r="F56" i="61"/>
  <c r="E56" i="61"/>
  <c r="E48" i="61"/>
  <c r="F46" i="61"/>
  <c r="E46" i="61"/>
  <c r="E44" i="61"/>
  <c r="E40" i="61"/>
  <c r="E38" i="61"/>
  <c r="E37" i="61"/>
  <c r="F32" i="61"/>
  <c r="E32" i="61"/>
  <c r="E30" i="61"/>
  <c r="F26" i="61"/>
  <c r="E24" i="61"/>
  <c r="F24" i="61"/>
  <c r="F22" i="61"/>
  <c r="E21" i="61"/>
  <c r="F14" i="61"/>
  <c r="F10" i="61"/>
  <c r="E10" i="61"/>
  <c r="E8" i="61"/>
  <c r="E6" i="61"/>
  <c r="P46" i="60"/>
  <c r="C46" i="60"/>
  <c r="P45" i="60"/>
  <c r="C45" i="60"/>
  <c r="X6" i="60"/>
  <c r="W6" i="60"/>
  <c r="V6" i="60"/>
  <c r="U6" i="60"/>
  <c r="T6" i="60"/>
  <c r="S6" i="60"/>
  <c r="R6" i="60"/>
  <c r="Q6" i="60"/>
  <c r="P6" i="60"/>
  <c r="O6" i="60"/>
  <c r="N6" i="60"/>
  <c r="M6" i="60"/>
  <c r="L6" i="60"/>
  <c r="K6" i="60"/>
  <c r="J6" i="60"/>
  <c r="I6" i="60"/>
  <c r="H6" i="60"/>
  <c r="G6" i="60"/>
  <c r="F6" i="60"/>
  <c r="E6" i="60"/>
  <c r="T5" i="60"/>
  <c r="J5" i="60"/>
  <c r="E5" i="60"/>
  <c r="C4" i="60"/>
  <c r="B2" i="60"/>
  <c r="F59" i="59"/>
  <c r="F58" i="59"/>
  <c r="F56" i="59"/>
  <c r="F54" i="59"/>
  <c r="F52" i="59"/>
  <c r="E51" i="59"/>
  <c r="F48" i="59"/>
  <c r="F47" i="59"/>
  <c r="E45" i="59"/>
  <c r="F43" i="59"/>
  <c r="E42" i="59"/>
  <c r="F39" i="59"/>
  <c r="E38" i="59"/>
  <c r="E36" i="59"/>
  <c r="F32" i="59"/>
  <c r="E30" i="59"/>
  <c r="F29" i="59"/>
  <c r="F28" i="59"/>
  <c r="F26" i="59"/>
  <c r="E25" i="59"/>
  <c r="F22" i="59"/>
  <c r="F21" i="59"/>
  <c r="E19" i="59"/>
  <c r="E17" i="59"/>
  <c r="F16" i="59"/>
  <c r="F14" i="59"/>
  <c r="E13" i="59"/>
  <c r="F12" i="59"/>
  <c r="F10" i="59"/>
  <c r="E9" i="59"/>
  <c r="E7" i="59"/>
  <c r="E6" i="59"/>
  <c r="F5" i="59"/>
  <c r="F19" i="59"/>
  <c r="F27" i="59"/>
  <c r="F55" i="59"/>
  <c r="E39" i="59"/>
  <c r="F35" i="59"/>
  <c r="F31" i="59"/>
  <c r="E23" i="59"/>
  <c r="E15" i="59"/>
  <c r="E54" i="59"/>
  <c r="E29" i="59"/>
  <c r="E8" i="59"/>
  <c r="P46" i="58"/>
  <c r="C46" i="58"/>
  <c r="P45" i="58"/>
  <c r="C45" i="58"/>
  <c r="X6" i="58"/>
  <c r="W6" i="58"/>
  <c r="V6" i="58"/>
  <c r="U6" i="58"/>
  <c r="T6" i="58"/>
  <c r="S6" i="58"/>
  <c r="R6" i="58"/>
  <c r="Q6" i="58"/>
  <c r="P6" i="58"/>
  <c r="O6" i="58"/>
  <c r="N6" i="58"/>
  <c r="M6" i="58"/>
  <c r="L6" i="58"/>
  <c r="K6" i="58"/>
  <c r="J6" i="58"/>
  <c r="I6" i="58"/>
  <c r="H6" i="58"/>
  <c r="G6" i="58"/>
  <c r="F6" i="58"/>
  <c r="E6" i="58"/>
  <c r="V5" i="58"/>
  <c r="T5" i="58"/>
  <c r="O5" i="58"/>
  <c r="J5" i="58"/>
  <c r="E5" i="58"/>
  <c r="C4" i="58"/>
  <c r="B3" i="58"/>
  <c r="B2" i="58"/>
  <c r="P46" i="56"/>
  <c r="C46" i="56"/>
  <c r="P45" i="56"/>
  <c r="C45" i="56"/>
  <c r="X6" i="56"/>
  <c r="W6" i="56"/>
  <c r="V6" i="56"/>
  <c r="U6" i="56"/>
  <c r="T6" i="56"/>
  <c r="S6" i="56"/>
  <c r="R6" i="56"/>
  <c r="Q6" i="56"/>
  <c r="P6" i="56"/>
  <c r="O6" i="56"/>
  <c r="N6" i="56"/>
  <c r="M6" i="56"/>
  <c r="L6" i="56"/>
  <c r="K6" i="56"/>
  <c r="J6" i="56"/>
  <c r="I6" i="56"/>
  <c r="H6" i="56"/>
  <c r="G6" i="56"/>
  <c r="F6" i="56"/>
  <c r="E6" i="56"/>
  <c r="T5" i="56"/>
  <c r="J5" i="56"/>
  <c r="E5" i="56"/>
  <c r="C4" i="56"/>
  <c r="B3" i="56"/>
  <c r="B2" i="56"/>
  <c r="B3" i="51"/>
  <c r="B3" i="54"/>
  <c r="D81" i="55"/>
  <c r="F81" i="55" s="1"/>
  <c r="D80" i="55"/>
  <c r="D79" i="55"/>
  <c r="F79" i="55" s="1"/>
  <c r="G79" i="55" s="1"/>
  <c r="D78" i="55"/>
  <c r="D77" i="55"/>
  <c r="D76" i="55"/>
  <c r="D75" i="55"/>
  <c r="F75" i="55" s="1"/>
  <c r="D74" i="55"/>
  <c r="D73" i="55"/>
  <c r="D72" i="55"/>
  <c r="D71" i="55"/>
  <c r="F71" i="55" s="1"/>
  <c r="G71" i="55" s="1"/>
  <c r="D70" i="55"/>
  <c r="D69" i="55"/>
  <c r="D68" i="55"/>
  <c r="D67" i="55"/>
  <c r="F67" i="55" s="1"/>
  <c r="D66" i="55"/>
  <c r="D65" i="55"/>
  <c r="F65" i="55" s="1"/>
  <c r="D64" i="55"/>
  <c r="D63" i="55"/>
  <c r="D62" i="55"/>
  <c r="D61" i="55"/>
  <c r="D60" i="55"/>
  <c r="F60" i="55" s="1"/>
  <c r="G60" i="55" s="1"/>
  <c r="H60" i="55" s="1"/>
  <c r="D59" i="55"/>
  <c r="D58" i="55"/>
  <c r="F58" i="55" s="1"/>
  <c r="D57" i="55"/>
  <c r="F57" i="55" s="1"/>
  <c r="D56" i="55"/>
  <c r="F56" i="55" s="1"/>
  <c r="D55" i="55"/>
  <c r="F55" i="55" s="1"/>
  <c r="G55" i="55" s="1"/>
  <c r="D54" i="55"/>
  <c r="D53" i="55"/>
  <c r="D52" i="55"/>
  <c r="F52" i="55" s="1"/>
  <c r="D51" i="55"/>
  <c r="D50" i="55"/>
  <c r="F50" i="55" s="1"/>
  <c r="D49" i="55"/>
  <c r="D48" i="55"/>
  <c r="F48" i="55" s="1"/>
  <c r="D47" i="55"/>
  <c r="D46" i="55"/>
  <c r="D45" i="55"/>
  <c r="D44" i="55"/>
  <c r="D43" i="55"/>
  <c r="D42" i="55"/>
  <c r="F42" i="55" s="1"/>
  <c r="D41" i="55"/>
  <c r="F41" i="55" s="1"/>
  <c r="D40" i="55"/>
  <c r="F40" i="55" s="1"/>
  <c r="D39" i="55"/>
  <c r="D38" i="55"/>
  <c r="D37" i="55"/>
  <c r="D36" i="55"/>
  <c r="F36" i="55" s="1"/>
  <c r="D35" i="55"/>
  <c r="D34" i="55"/>
  <c r="D33" i="55"/>
  <c r="D32" i="55"/>
  <c r="F32" i="55" s="1"/>
  <c r="D31" i="55"/>
  <c r="D30" i="55"/>
  <c r="D29" i="55"/>
  <c r="D28" i="55"/>
  <c r="F28" i="55" s="1"/>
  <c r="D27" i="55"/>
  <c r="D26" i="55"/>
  <c r="F26" i="55" s="1"/>
  <c r="E38" i="54" s="1"/>
  <c r="D25" i="55"/>
  <c r="F25" i="55" s="1"/>
  <c r="G25" i="55" s="1"/>
  <c r="F37" i="54" s="1"/>
  <c r="D24" i="55"/>
  <c r="F24" i="55" s="1"/>
  <c r="E36" i="54" s="1"/>
  <c r="D23" i="55"/>
  <c r="F23" i="55" s="1"/>
  <c r="E35" i="54" s="1"/>
  <c r="D22" i="55"/>
  <c r="D21" i="55"/>
  <c r="D20" i="55"/>
  <c r="D19" i="55"/>
  <c r="D18" i="55"/>
  <c r="F18" i="55" s="1"/>
  <c r="E30" i="54" s="1"/>
  <c r="D17" i="55"/>
  <c r="F17" i="55" s="1"/>
  <c r="E29" i="54" s="1"/>
  <c r="D16" i="55"/>
  <c r="F16" i="55" s="1"/>
  <c r="E28" i="54" s="1"/>
  <c r="D15" i="55"/>
  <c r="F15" i="55" s="1"/>
  <c r="E27" i="54" s="1"/>
  <c r="D14" i="55"/>
  <c r="D13" i="55"/>
  <c r="D12" i="55"/>
  <c r="D11" i="55"/>
  <c r="F11" i="55" s="1"/>
  <c r="E23" i="54" s="1"/>
  <c r="D10" i="55"/>
  <c r="F10" i="55" s="1"/>
  <c r="E22" i="54" s="1"/>
  <c r="D9" i="55"/>
  <c r="D8" i="55"/>
  <c r="F8" i="55" s="1"/>
  <c r="E20" i="54" s="1"/>
  <c r="D7" i="55"/>
  <c r="F7" i="55" s="1"/>
  <c r="G7" i="55" s="1"/>
  <c r="F19" i="54" s="1"/>
  <c r="D6" i="55"/>
  <c r="F6" i="55" s="1"/>
  <c r="E18" i="54" s="1"/>
  <c r="D5" i="55"/>
  <c r="O41" i="54"/>
  <c r="O40" i="54"/>
  <c r="O39" i="54"/>
  <c r="O38" i="54"/>
  <c r="O37" i="54"/>
  <c r="O36" i="54"/>
  <c r="O35" i="54"/>
  <c r="O34" i="54"/>
  <c r="O33" i="54"/>
  <c r="O32" i="54"/>
  <c r="O31" i="54"/>
  <c r="O30" i="54"/>
  <c r="O29" i="54"/>
  <c r="O28" i="54"/>
  <c r="O27" i="54"/>
  <c r="O26" i="54"/>
  <c r="O25" i="54"/>
  <c r="O24" i="54"/>
  <c r="O23" i="54"/>
  <c r="O22" i="54"/>
  <c r="O21" i="54"/>
  <c r="O20" i="54"/>
  <c r="O19" i="54"/>
  <c r="O18" i="54"/>
  <c r="O17" i="54"/>
  <c r="F73" i="55"/>
  <c r="F72" i="55"/>
  <c r="F49" i="55"/>
  <c r="F33" i="55"/>
  <c r="J46" i="54"/>
  <c r="C46" i="54"/>
  <c r="J45" i="54"/>
  <c r="C45" i="54"/>
  <c r="N6" i="54"/>
  <c r="M6" i="54"/>
  <c r="L6" i="54"/>
  <c r="K6" i="54"/>
  <c r="J6" i="54"/>
  <c r="I6" i="54"/>
  <c r="H6" i="54"/>
  <c r="G6" i="54"/>
  <c r="F6" i="54"/>
  <c r="E6" i="54"/>
  <c r="E4" i="54"/>
  <c r="C4" i="54"/>
  <c r="B2" i="54"/>
  <c r="J46" i="51"/>
  <c r="J45"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D81" i="53"/>
  <c r="F81" i="53" s="1"/>
  <c r="D80" i="53"/>
  <c r="F80" i="53" s="1"/>
  <c r="D79" i="53"/>
  <c r="F79" i="53" s="1"/>
  <c r="D78" i="53"/>
  <c r="F78" i="53" s="1"/>
  <c r="D77" i="53"/>
  <c r="F77" i="53" s="1"/>
  <c r="D76" i="53"/>
  <c r="F76" i="53" s="1"/>
  <c r="D75" i="53"/>
  <c r="F75" i="53" s="1"/>
  <c r="D74" i="53"/>
  <c r="F74" i="53" s="1"/>
  <c r="D73" i="53"/>
  <c r="F73" i="53" s="1"/>
  <c r="D72" i="53"/>
  <c r="F72" i="53" s="1"/>
  <c r="D71" i="53"/>
  <c r="F71" i="53" s="1"/>
  <c r="D70" i="53"/>
  <c r="F70" i="53" s="1"/>
  <c r="D69" i="53"/>
  <c r="F69" i="53" s="1"/>
  <c r="D68" i="53"/>
  <c r="F68" i="53" s="1"/>
  <c r="D67" i="53"/>
  <c r="F67" i="53" s="1"/>
  <c r="D66" i="53"/>
  <c r="D65" i="53"/>
  <c r="F65" i="53" s="1"/>
  <c r="D64" i="53"/>
  <c r="F64" i="53" s="1"/>
  <c r="D63" i="53"/>
  <c r="F63" i="53" s="1"/>
  <c r="D62" i="53"/>
  <c r="F62" i="53" s="1"/>
  <c r="G62" i="53" s="1"/>
  <c r="D61" i="53"/>
  <c r="F61" i="53" s="1"/>
  <c r="D60" i="53"/>
  <c r="F60" i="53" s="1"/>
  <c r="D59" i="53"/>
  <c r="F59" i="53" s="1"/>
  <c r="D58" i="53"/>
  <c r="F58" i="53" s="1"/>
  <c r="G58" i="53" s="1"/>
  <c r="D57" i="53"/>
  <c r="F57" i="53" s="1"/>
  <c r="D56" i="53"/>
  <c r="F56" i="53" s="1"/>
  <c r="D55" i="53"/>
  <c r="F55" i="53" s="1"/>
  <c r="D54" i="53"/>
  <c r="F54" i="53" s="1"/>
  <c r="D53" i="53"/>
  <c r="F53" i="53" s="1"/>
  <c r="D52" i="53"/>
  <c r="F52" i="53" s="1"/>
  <c r="D51" i="53"/>
  <c r="F51" i="53" s="1"/>
  <c r="D50" i="53"/>
  <c r="F50" i="53" s="1"/>
  <c r="D49" i="53"/>
  <c r="F49" i="53" s="1"/>
  <c r="D48" i="53"/>
  <c r="F48" i="53" s="1"/>
  <c r="D47" i="53"/>
  <c r="F47" i="53" s="1"/>
  <c r="D46" i="53"/>
  <c r="F46" i="53" s="1"/>
  <c r="D45" i="53"/>
  <c r="F45" i="53" s="1"/>
  <c r="D44" i="53"/>
  <c r="F44" i="53" s="1"/>
  <c r="D43" i="53"/>
  <c r="F43" i="53" s="1"/>
  <c r="D42" i="53"/>
  <c r="F42" i="53" s="1"/>
  <c r="D41" i="53"/>
  <c r="F41" i="53" s="1"/>
  <c r="D40" i="53"/>
  <c r="F40" i="53" s="1"/>
  <c r="D39" i="53"/>
  <c r="F39" i="53" s="1"/>
  <c r="D38" i="53"/>
  <c r="F38" i="53" s="1"/>
  <c r="D37" i="53"/>
  <c r="F37" i="53" s="1"/>
  <c r="D36" i="53"/>
  <c r="F36" i="53" s="1"/>
  <c r="D35" i="53"/>
  <c r="F35" i="53" s="1"/>
  <c r="D34" i="53"/>
  <c r="F34" i="53" s="1"/>
  <c r="D33" i="53"/>
  <c r="F33" i="53" s="1"/>
  <c r="D32" i="53"/>
  <c r="F32" i="53" s="1"/>
  <c r="D31" i="53"/>
  <c r="F31" i="53" s="1"/>
  <c r="D30" i="53"/>
  <c r="D29" i="53"/>
  <c r="F29" i="53" s="1"/>
  <c r="E41" i="51" s="1"/>
  <c r="D28" i="53"/>
  <c r="F28" i="53" s="1"/>
  <c r="E40" i="51" s="1"/>
  <c r="D27" i="53"/>
  <c r="F27" i="53" s="1"/>
  <c r="E39" i="51" s="1"/>
  <c r="D26" i="53"/>
  <c r="F26" i="53" s="1"/>
  <c r="E38" i="51" s="1"/>
  <c r="D25" i="53"/>
  <c r="F25" i="53" s="1"/>
  <c r="E37" i="51" s="1"/>
  <c r="D24" i="53"/>
  <c r="F24" i="53" s="1"/>
  <c r="E36" i="51" s="1"/>
  <c r="D23" i="53"/>
  <c r="F23" i="53" s="1"/>
  <c r="E35" i="51" s="1"/>
  <c r="D22" i="53"/>
  <c r="F22" i="53" s="1"/>
  <c r="E34" i="51" s="1"/>
  <c r="D21" i="53"/>
  <c r="F21" i="53" s="1"/>
  <c r="E33" i="51" s="1"/>
  <c r="D20" i="53"/>
  <c r="F20" i="53" s="1"/>
  <c r="E32" i="51" s="1"/>
  <c r="D19" i="53"/>
  <c r="F19" i="53" s="1"/>
  <c r="E31" i="51" s="1"/>
  <c r="D18" i="53"/>
  <c r="F18" i="53" s="1"/>
  <c r="E30" i="51" s="1"/>
  <c r="D17" i="53"/>
  <c r="F17" i="53" s="1"/>
  <c r="E29" i="51" s="1"/>
  <c r="D16" i="53"/>
  <c r="F16" i="53" s="1"/>
  <c r="E28" i="51" s="1"/>
  <c r="D15" i="53"/>
  <c r="F15" i="53" s="1"/>
  <c r="E27" i="51" s="1"/>
  <c r="D14" i="53"/>
  <c r="F14" i="53" s="1"/>
  <c r="E26" i="51" s="1"/>
  <c r="D13" i="53"/>
  <c r="D12" i="53"/>
  <c r="D11" i="53"/>
  <c r="F11" i="53" s="1"/>
  <c r="E23" i="51" s="1"/>
  <c r="D10" i="53"/>
  <c r="F10" i="53" s="1"/>
  <c r="E22" i="51" s="1"/>
  <c r="D9" i="53"/>
  <c r="F9" i="53" s="1"/>
  <c r="E21" i="51" s="1"/>
  <c r="D8" i="53"/>
  <c r="D7" i="53"/>
  <c r="F7" i="53" s="1"/>
  <c r="E19" i="51" s="1"/>
  <c r="D6" i="53"/>
  <c r="F6" i="53" s="1"/>
  <c r="E18" i="51" s="1"/>
  <c r="D5" i="53"/>
  <c r="N6" i="51"/>
  <c r="M6" i="51"/>
  <c r="L6" i="51"/>
  <c r="K6" i="51"/>
  <c r="J6" i="51"/>
  <c r="I6" i="51"/>
  <c r="H6" i="51"/>
  <c r="G6" i="51"/>
  <c r="F6" i="51"/>
  <c r="E6" i="51"/>
  <c r="E4" i="51"/>
  <c r="C46" i="51"/>
  <c r="C45" i="51"/>
  <c r="C4" i="51"/>
  <c r="B2" i="51"/>
  <c r="K24" i="62" l="1"/>
  <c r="H36" i="58" s="1"/>
  <c r="J54" i="63"/>
  <c r="H25" i="63"/>
  <c r="E37" i="64" s="1"/>
  <c r="J33" i="65"/>
  <c r="W32" i="63"/>
  <c r="AB19" i="62"/>
  <c r="W31" i="58" s="1"/>
  <c r="Z58" i="62"/>
  <c r="N37" i="62"/>
  <c r="H44" i="62"/>
  <c r="Q52" i="65"/>
  <c r="AA29" i="63"/>
  <c r="V41" i="64" s="1"/>
  <c r="J50" i="63"/>
  <c r="Y32" i="61"/>
  <c r="I32" i="61"/>
  <c r="F43" i="61"/>
  <c r="F50" i="62"/>
  <c r="J50" i="62" s="1"/>
  <c r="E26" i="62"/>
  <c r="P26" i="62" s="1"/>
  <c r="L38" i="58" s="1"/>
  <c r="F34" i="65"/>
  <c r="U34" i="65" s="1"/>
  <c r="U52" i="63"/>
  <c r="E50" i="65"/>
  <c r="H50" i="65" s="1"/>
  <c r="Q38" i="62"/>
  <c r="E56" i="59"/>
  <c r="J36" i="62"/>
  <c r="AB19" i="63"/>
  <c r="W31" i="64" s="1"/>
  <c r="E47" i="61"/>
  <c r="F34" i="62"/>
  <c r="Y34" i="62" s="1"/>
  <c r="F14" i="62"/>
  <c r="H14" i="62" s="1"/>
  <c r="E26" i="58" s="1"/>
  <c r="P19" i="62"/>
  <c r="L31" i="58" s="1"/>
  <c r="AC38" i="63"/>
  <c r="F54" i="62"/>
  <c r="P54" i="62" s="1"/>
  <c r="F42" i="62"/>
  <c r="Q33" i="63"/>
  <c r="U55" i="63"/>
  <c r="Z30" i="65"/>
  <c r="E39" i="61"/>
  <c r="L39" i="61" s="1"/>
  <c r="P37" i="62"/>
  <c r="AA21" i="63"/>
  <c r="V33" i="64" s="1"/>
  <c r="Z40" i="63"/>
  <c r="F42" i="65"/>
  <c r="J42" i="65" s="1"/>
  <c r="E18" i="59"/>
  <c r="F18" i="59"/>
  <c r="E26" i="59"/>
  <c r="AB26" i="59" s="1"/>
  <c r="W38" i="56" s="1"/>
  <c r="G33" i="55"/>
  <c r="G57" i="55"/>
  <c r="E40" i="59"/>
  <c r="F40" i="59"/>
  <c r="L34" i="63"/>
  <c r="Q34" i="63"/>
  <c r="F55" i="62"/>
  <c r="E55" i="62"/>
  <c r="F59" i="61"/>
  <c r="S59" i="61" s="1"/>
  <c r="N19" i="62"/>
  <c r="J31" i="58" s="1"/>
  <c r="K19" i="62"/>
  <c r="H31" i="58" s="1"/>
  <c r="L19" i="62"/>
  <c r="I31" i="58" s="1"/>
  <c r="S19" i="62"/>
  <c r="O31" i="58" s="1"/>
  <c r="U19" i="62"/>
  <c r="Q31" i="58" s="1"/>
  <c r="V19" i="62"/>
  <c r="R31" i="58" s="1"/>
  <c r="W19" i="62"/>
  <c r="S31" i="58" s="1"/>
  <c r="J19" i="62"/>
  <c r="G31" i="58" s="1"/>
  <c r="T33" i="62"/>
  <c r="S33" i="62"/>
  <c r="Z29" i="59"/>
  <c r="U41" i="56" s="1"/>
  <c r="R24" i="61"/>
  <c r="N36" i="60" s="1"/>
  <c r="F35" i="61"/>
  <c r="AB35" i="61" s="1"/>
  <c r="W39" i="59"/>
  <c r="F13" i="61"/>
  <c r="AB13" i="61" s="1"/>
  <c r="W25" i="60" s="1"/>
  <c r="F25" i="61"/>
  <c r="R25" i="61" s="1"/>
  <c r="N37" i="60" s="1"/>
  <c r="O51" i="62"/>
  <c r="E9" i="61"/>
  <c r="F9" i="61"/>
  <c r="R56" i="61"/>
  <c r="F59" i="62"/>
  <c r="U59" i="62" s="1"/>
  <c r="E53" i="62"/>
  <c r="S37" i="62"/>
  <c r="F21" i="62"/>
  <c r="Q21" i="62" s="1"/>
  <c r="M33" i="58" s="1"/>
  <c r="AB40" i="63"/>
  <c r="AA54" i="63"/>
  <c r="E41" i="62"/>
  <c r="H41" i="62" s="1"/>
  <c r="Y17" i="63"/>
  <c r="T29" i="64" s="1"/>
  <c r="O31" i="63"/>
  <c r="Q50" i="63"/>
  <c r="Z35" i="65"/>
  <c r="P35" i="65"/>
  <c r="O37" i="62"/>
  <c r="V46" i="61"/>
  <c r="E56" i="62"/>
  <c r="E29" i="62"/>
  <c r="J27" i="63"/>
  <c r="G39" i="64" s="1"/>
  <c r="AA35" i="63"/>
  <c r="Y50" i="63"/>
  <c r="F20" i="61"/>
  <c r="AA40" i="61"/>
  <c r="E45" i="62"/>
  <c r="AA36" i="62"/>
  <c r="W9" i="63"/>
  <c r="S21" i="64" s="1"/>
  <c r="AA38" i="63"/>
  <c r="S46" i="63"/>
  <c r="AA37" i="62"/>
  <c r="AB28" i="63"/>
  <c r="W40" i="64" s="1"/>
  <c r="R52" i="63"/>
  <c r="Z36" i="63"/>
  <c r="F23" i="65"/>
  <c r="I23" i="65" s="1"/>
  <c r="F35" i="66" s="1"/>
  <c r="E23" i="65"/>
  <c r="F39" i="65"/>
  <c r="R39" i="65" s="1"/>
  <c r="E39" i="65"/>
  <c r="F55" i="65"/>
  <c r="E55" i="65"/>
  <c r="W59" i="63"/>
  <c r="F11" i="65"/>
  <c r="E11" i="65"/>
  <c r="W11" i="65" s="1"/>
  <c r="S23" i="66" s="1"/>
  <c r="F43" i="65"/>
  <c r="E43" i="65"/>
  <c r="F59" i="65"/>
  <c r="AC59" i="65" s="1"/>
  <c r="E59" i="65"/>
  <c r="S26" i="65"/>
  <c r="O38" i="66" s="1"/>
  <c r="V33" i="65"/>
  <c r="T45" i="65"/>
  <c r="T54" i="65"/>
  <c r="R28" i="65"/>
  <c r="N40" i="66" s="1"/>
  <c r="L40" i="65"/>
  <c r="Y52" i="65"/>
  <c r="AC13" i="63"/>
  <c r="X25" i="64" s="1"/>
  <c r="S13" i="63"/>
  <c r="O25" i="64" s="1"/>
  <c r="E5" i="63"/>
  <c r="L5" i="63" s="1"/>
  <c r="I17" i="64" s="1"/>
  <c r="F13" i="62"/>
  <c r="Z13" i="62" s="1"/>
  <c r="U25" i="58" s="1"/>
  <c r="F10" i="62"/>
  <c r="K10" i="62" s="1"/>
  <c r="H22" i="58" s="1"/>
  <c r="F6" i="65"/>
  <c r="S6" i="65" s="1"/>
  <c r="O18" i="66" s="1"/>
  <c r="E16" i="63"/>
  <c r="P16" i="63" s="1"/>
  <c r="L28" i="64" s="1"/>
  <c r="E10" i="59"/>
  <c r="L10" i="59" s="1"/>
  <c r="I22" i="56" s="1"/>
  <c r="F12" i="62"/>
  <c r="E11" i="62"/>
  <c r="F14" i="65"/>
  <c r="Z14" i="65" s="1"/>
  <c r="U26" i="66" s="1"/>
  <c r="F15" i="62"/>
  <c r="E15" i="62"/>
  <c r="E16" i="62"/>
  <c r="F16" i="62"/>
  <c r="E16" i="65"/>
  <c r="F16" i="65"/>
  <c r="E11" i="63"/>
  <c r="F11" i="63"/>
  <c r="E11" i="61"/>
  <c r="AA11" i="61" s="1"/>
  <c r="V23" i="60" s="1"/>
  <c r="E9" i="65"/>
  <c r="W9" i="65" s="1"/>
  <c r="S21" i="66" s="1"/>
  <c r="E12" i="63"/>
  <c r="Y12" i="63" s="1"/>
  <c r="T24" i="64" s="1"/>
  <c r="U12" i="65"/>
  <c r="Q24" i="66" s="1"/>
  <c r="U7" i="63"/>
  <c r="Q19" i="64" s="1"/>
  <c r="E5" i="59"/>
  <c r="AB5" i="59" s="1"/>
  <c r="W17" i="56" s="1"/>
  <c r="P52" i="65"/>
  <c r="E51" i="65"/>
  <c r="Z51" i="65" s="1"/>
  <c r="E46" i="65"/>
  <c r="AB46" i="65" s="1"/>
  <c r="AC45" i="65"/>
  <c r="K42" i="65"/>
  <c r="U40" i="65"/>
  <c r="I40" i="65"/>
  <c r="E38" i="65"/>
  <c r="T38" i="65" s="1"/>
  <c r="AB37" i="65"/>
  <c r="N35" i="65"/>
  <c r="R35" i="65"/>
  <c r="N33" i="65"/>
  <c r="O30" i="65"/>
  <c r="S30" i="65"/>
  <c r="F18" i="65"/>
  <c r="Z18" i="65" s="1"/>
  <c r="U30" i="66" s="1"/>
  <c r="Z12" i="65"/>
  <c r="U24" i="66" s="1"/>
  <c r="L12" i="65"/>
  <c r="I24" i="66" s="1"/>
  <c r="E10" i="65"/>
  <c r="W10" i="65" s="1"/>
  <c r="S22" i="66" s="1"/>
  <c r="R12" i="65"/>
  <c r="N24" i="66" s="1"/>
  <c r="U28" i="65"/>
  <c r="Q40" i="66" s="1"/>
  <c r="P30" i="65"/>
  <c r="Y33" i="65"/>
  <c r="S12" i="65"/>
  <c r="O24" i="66" s="1"/>
  <c r="I28" i="65"/>
  <c r="F40" i="66" s="1"/>
  <c r="T50" i="65"/>
  <c r="J28" i="65"/>
  <c r="G40" i="66" s="1"/>
  <c r="AA12" i="65"/>
  <c r="V24" i="66" s="1"/>
  <c r="L26" i="65"/>
  <c r="I38" i="66" s="1"/>
  <c r="K54" i="65"/>
  <c r="AB12" i="65"/>
  <c r="W24" i="66" s="1"/>
  <c r="O26" i="65"/>
  <c r="K38" i="66" s="1"/>
  <c r="R54" i="65"/>
  <c r="I12" i="65"/>
  <c r="F24" i="66" s="1"/>
  <c r="I33" i="65"/>
  <c r="T37" i="65"/>
  <c r="S54" i="65"/>
  <c r="J12" i="65"/>
  <c r="G24" i="66" s="1"/>
  <c r="W40" i="65"/>
  <c r="K50" i="65"/>
  <c r="AB54" i="65"/>
  <c r="S14" i="65"/>
  <c r="O26" i="66" s="1"/>
  <c r="H14" i="65"/>
  <c r="E26" i="66" s="1"/>
  <c r="AC20" i="65"/>
  <c r="X32" i="66" s="1"/>
  <c r="T20" i="65"/>
  <c r="P32" i="66" s="1"/>
  <c r="K20" i="65"/>
  <c r="H32" i="66" s="1"/>
  <c r="AA20" i="65"/>
  <c r="V32" i="66" s="1"/>
  <c r="Q20" i="65"/>
  <c r="M32" i="66" s="1"/>
  <c r="Z20" i="65"/>
  <c r="U32" i="66" s="1"/>
  <c r="P20" i="65"/>
  <c r="L32" i="66" s="1"/>
  <c r="Y20" i="65"/>
  <c r="T32" i="66" s="1"/>
  <c r="O20" i="65"/>
  <c r="K32" i="66" s="1"/>
  <c r="W20" i="65"/>
  <c r="S32" i="66" s="1"/>
  <c r="N20" i="65"/>
  <c r="J32" i="66" s="1"/>
  <c r="V20" i="65"/>
  <c r="R32" i="66" s="1"/>
  <c r="L20" i="65"/>
  <c r="I32" i="66" s="1"/>
  <c r="U20" i="65"/>
  <c r="Q32" i="66" s="1"/>
  <c r="J20" i="65"/>
  <c r="G32" i="66" s="1"/>
  <c r="S20" i="65"/>
  <c r="O32" i="66" s="1"/>
  <c r="I20" i="65"/>
  <c r="F32" i="66" s="1"/>
  <c r="AB20" i="65"/>
  <c r="W32" i="66" s="1"/>
  <c r="R20" i="65"/>
  <c r="N32" i="66" s="1"/>
  <c r="H20" i="65"/>
  <c r="E32" i="66" s="1"/>
  <c r="L18" i="65"/>
  <c r="I30" i="66" s="1"/>
  <c r="V22" i="65"/>
  <c r="R34" i="66" s="1"/>
  <c r="N22" i="65"/>
  <c r="J34" i="66" s="1"/>
  <c r="Q22" i="65"/>
  <c r="M34" i="66" s="1"/>
  <c r="AA22" i="65"/>
  <c r="V34" i="66" s="1"/>
  <c r="E31" i="65"/>
  <c r="F31" i="65"/>
  <c r="F48" i="65"/>
  <c r="E48" i="65"/>
  <c r="F53" i="65"/>
  <c r="E53" i="65"/>
  <c r="E8" i="65"/>
  <c r="AC8" i="65" s="1"/>
  <c r="X20" i="66" s="1"/>
  <c r="H10" i="65"/>
  <c r="E22" i="66" s="1"/>
  <c r="H22" i="65"/>
  <c r="E34" i="66" s="1"/>
  <c r="R22" i="65"/>
  <c r="N34" i="66" s="1"/>
  <c r="AB22" i="65"/>
  <c r="W34" i="66" s="1"/>
  <c r="E27" i="65"/>
  <c r="T27" i="65" s="1"/>
  <c r="P39" i="66" s="1"/>
  <c r="E29" i="65"/>
  <c r="L29" i="65" s="1"/>
  <c r="I41" i="66" s="1"/>
  <c r="E36" i="65"/>
  <c r="J36" i="65" s="1"/>
  <c r="E7" i="65"/>
  <c r="AC7" i="65" s="1"/>
  <c r="X19" i="66" s="1"/>
  <c r="H9" i="65"/>
  <c r="E21" i="66" s="1"/>
  <c r="K12" i="65"/>
  <c r="H24" i="66" s="1"/>
  <c r="T12" i="65"/>
  <c r="P24" i="66" s="1"/>
  <c r="AC12" i="65"/>
  <c r="X24" i="66" s="1"/>
  <c r="F15" i="65"/>
  <c r="E17" i="65"/>
  <c r="K17" i="65" s="1"/>
  <c r="H29" i="66" s="1"/>
  <c r="E19" i="65"/>
  <c r="L19" i="65" s="1"/>
  <c r="I31" i="66" s="1"/>
  <c r="E21" i="65"/>
  <c r="U21" i="65" s="1"/>
  <c r="Q33" i="66" s="1"/>
  <c r="I22" i="65"/>
  <c r="F34" i="66" s="1"/>
  <c r="S22" i="65"/>
  <c r="O34" i="66" s="1"/>
  <c r="AC22" i="65"/>
  <c r="X34" i="66" s="1"/>
  <c r="AA26" i="65"/>
  <c r="V38" i="66" s="1"/>
  <c r="R26" i="65"/>
  <c r="N38" i="66" s="1"/>
  <c r="I26" i="65"/>
  <c r="F38" i="66" s="1"/>
  <c r="Z26" i="65"/>
  <c r="U38" i="66" s="1"/>
  <c r="Q26" i="65"/>
  <c r="M38" i="66" s="1"/>
  <c r="H26" i="65"/>
  <c r="E38" i="66" s="1"/>
  <c r="Y26" i="65"/>
  <c r="T38" i="66" s="1"/>
  <c r="P26" i="65"/>
  <c r="L38" i="66" s="1"/>
  <c r="T26" i="65"/>
  <c r="P38" i="66" s="1"/>
  <c r="L28" i="65"/>
  <c r="I40" i="66" s="1"/>
  <c r="Q30" i="65"/>
  <c r="K33" i="65"/>
  <c r="Q35" i="65"/>
  <c r="Z37" i="65"/>
  <c r="Q37" i="65"/>
  <c r="H37" i="65"/>
  <c r="Y37" i="65"/>
  <c r="P37" i="65"/>
  <c r="U37" i="65"/>
  <c r="L37" i="65"/>
  <c r="AA37" i="65"/>
  <c r="K37" i="65"/>
  <c r="W37" i="65"/>
  <c r="J37" i="65"/>
  <c r="V37" i="65"/>
  <c r="I37" i="65"/>
  <c r="AC37" i="65"/>
  <c r="N40" i="65"/>
  <c r="F56" i="65"/>
  <c r="E56" i="65"/>
  <c r="J22" i="65"/>
  <c r="G34" i="66" s="1"/>
  <c r="T22" i="65"/>
  <c r="P34" i="66" s="1"/>
  <c r="AB23" i="65"/>
  <c r="W35" i="66" s="1"/>
  <c r="U26" i="65"/>
  <c r="Q38" i="66" s="1"/>
  <c r="N34" i="65"/>
  <c r="Z45" i="65"/>
  <c r="Q45" i="65"/>
  <c r="H45" i="65"/>
  <c r="Y45" i="65"/>
  <c r="P45" i="65"/>
  <c r="V45" i="65"/>
  <c r="N45" i="65"/>
  <c r="U45" i="65"/>
  <c r="L45" i="65"/>
  <c r="AB45" i="65"/>
  <c r="J45" i="65"/>
  <c r="AA45" i="65"/>
  <c r="I45" i="65"/>
  <c r="W45" i="65"/>
  <c r="R45" i="65"/>
  <c r="E5" i="65"/>
  <c r="AA5" i="65" s="1"/>
  <c r="V17" i="66" s="1"/>
  <c r="N12" i="65"/>
  <c r="J24" i="66" s="1"/>
  <c r="V12" i="65"/>
  <c r="R24" i="66" s="1"/>
  <c r="E13" i="65"/>
  <c r="I13" i="65" s="1"/>
  <c r="F25" i="66" s="1"/>
  <c r="K22" i="65"/>
  <c r="H34" i="66" s="1"/>
  <c r="U22" i="65"/>
  <c r="Q34" i="66" s="1"/>
  <c r="W23" i="65"/>
  <c r="S35" i="66" s="1"/>
  <c r="F25" i="65"/>
  <c r="E25" i="65"/>
  <c r="J26" i="65"/>
  <c r="G38" i="66" s="1"/>
  <c r="V26" i="65"/>
  <c r="R38" i="66" s="1"/>
  <c r="S28" i="65"/>
  <c r="O40" i="66" s="1"/>
  <c r="Y30" i="65"/>
  <c r="S33" i="65"/>
  <c r="T35" i="65"/>
  <c r="N37" i="65"/>
  <c r="V40" i="65"/>
  <c r="F44" i="65"/>
  <c r="E44" i="65"/>
  <c r="AA46" i="65"/>
  <c r="Z46" i="65"/>
  <c r="V46" i="65"/>
  <c r="L46" i="65"/>
  <c r="AC46" i="65"/>
  <c r="O12" i="65"/>
  <c r="K24" i="66" s="1"/>
  <c r="W12" i="65"/>
  <c r="S24" i="66" s="1"/>
  <c r="L22" i="65"/>
  <c r="I34" i="66" s="1"/>
  <c r="W22" i="65"/>
  <c r="S34" i="66" s="1"/>
  <c r="S23" i="65"/>
  <c r="O35" i="66" s="1"/>
  <c r="K26" i="65"/>
  <c r="H38" i="66" s="1"/>
  <c r="W26" i="65"/>
  <c r="S38" i="66" s="1"/>
  <c r="T33" i="65"/>
  <c r="O37" i="65"/>
  <c r="Z38" i="65"/>
  <c r="Q38" i="65"/>
  <c r="H38" i="65"/>
  <c r="Y38" i="65"/>
  <c r="K38" i="65"/>
  <c r="W38" i="65"/>
  <c r="I39" i="65"/>
  <c r="W39" i="65"/>
  <c r="L39" i="65"/>
  <c r="K45" i="65"/>
  <c r="N10" i="65"/>
  <c r="J22" i="66" s="1"/>
  <c r="P12" i="65"/>
  <c r="L24" i="66" s="1"/>
  <c r="Y12" i="65"/>
  <c r="T24" i="66" s="1"/>
  <c r="O22" i="65"/>
  <c r="K34" i="66" s="1"/>
  <c r="Y22" i="65"/>
  <c r="T34" i="66" s="1"/>
  <c r="AB26" i="65"/>
  <c r="W38" i="66" s="1"/>
  <c r="AA28" i="65"/>
  <c r="V40" i="66" s="1"/>
  <c r="O28" i="65"/>
  <c r="K40" i="66" s="1"/>
  <c r="Z28" i="65"/>
  <c r="U40" i="66" s="1"/>
  <c r="N28" i="65"/>
  <c r="J40" i="66" s="1"/>
  <c r="V28" i="65"/>
  <c r="R40" i="66" s="1"/>
  <c r="AA30" i="65"/>
  <c r="R30" i="65"/>
  <c r="I30" i="65"/>
  <c r="V30" i="65"/>
  <c r="N30" i="65"/>
  <c r="W30" i="65"/>
  <c r="K30" i="65"/>
  <c r="U30" i="65"/>
  <c r="J30" i="65"/>
  <c r="T30" i="65"/>
  <c r="H30" i="65"/>
  <c r="AB30" i="65"/>
  <c r="W35" i="65"/>
  <c r="O35" i="65"/>
  <c r="AB35" i="65"/>
  <c r="S35" i="65"/>
  <c r="J35" i="65"/>
  <c r="Y35" i="65"/>
  <c r="L35" i="65"/>
  <c r="V35" i="65"/>
  <c r="K35" i="65"/>
  <c r="U35" i="65"/>
  <c r="I35" i="65"/>
  <c r="AA35" i="65"/>
  <c r="R36" i="65"/>
  <c r="R37" i="65"/>
  <c r="Q40" i="65"/>
  <c r="O40" i="65"/>
  <c r="Z40" i="65"/>
  <c r="O45" i="65"/>
  <c r="F49" i="65"/>
  <c r="E49" i="65"/>
  <c r="F58" i="65"/>
  <c r="E58" i="65"/>
  <c r="H12" i="65"/>
  <c r="E24" i="66" s="1"/>
  <c r="Q12" i="65"/>
  <c r="M24" i="66" s="1"/>
  <c r="P22" i="65"/>
  <c r="L34" i="66" s="1"/>
  <c r="Z22" i="65"/>
  <c r="U34" i="66" s="1"/>
  <c r="U23" i="65"/>
  <c r="Q35" i="66" s="1"/>
  <c r="N26" i="65"/>
  <c r="J38" i="66" s="1"/>
  <c r="AC26" i="65"/>
  <c r="X38" i="66" s="1"/>
  <c r="H28" i="65"/>
  <c r="E40" i="66" s="1"/>
  <c r="W28" i="65"/>
  <c r="S40" i="66" s="1"/>
  <c r="L30" i="65"/>
  <c r="AC30" i="65"/>
  <c r="U33" i="65"/>
  <c r="L33" i="65"/>
  <c r="Z33" i="65"/>
  <c r="Q33" i="65"/>
  <c r="H33" i="65"/>
  <c r="AC33" i="65"/>
  <c r="R33" i="65"/>
  <c r="AB33" i="65"/>
  <c r="P33" i="65"/>
  <c r="AA33" i="65"/>
  <c r="O33" i="65"/>
  <c r="W33" i="65"/>
  <c r="H35" i="65"/>
  <c r="AC35" i="65"/>
  <c r="Z36" i="65"/>
  <c r="S37" i="65"/>
  <c r="P38" i="65"/>
  <c r="H40" i="65"/>
  <c r="AA40" i="65"/>
  <c r="S45" i="65"/>
  <c r="V50" i="65"/>
  <c r="U50" i="65"/>
  <c r="L50" i="65"/>
  <c r="S50" i="65"/>
  <c r="J50" i="65"/>
  <c r="AA50" i="65"/>
  <c r="R50" i="65"/>
  <c r="Y50" i="65"/>
  <c r="AC57" i="65"/>
  <c r="T57" i="65"/>
  <c r="K57" i="65"/>
  <c r="AB57" i="65"/>
  <c r="S57" i="65"/>
  <c r="J57" i="65"/>
  <c r="AA57" i="65"/>
  <c r="R57" i="65"/>
  <c r="I57" i="65"/>
  <c r="Z57" i="65"/>
  <c r="Q57" i="65"/>
  <c r="H57" i="65"/>
  <c r="Y57" i="65"/>
  <c r="P57" i="65"/>
  <c r="W57" i="65"/>
  <c r="V57" i="65"/>
  <c r="U57" i="65"/>
  <c r="O57" i="65"/>
  <c r="N57" i="65"/>
  <c r="L57" i="65"/>
  <c r="O50" i="65"/>
  <c r="E24" i="65"/>
  <c r="Y24" i="65" s="1"/>
  <c r="T36" i="66" s="1"/>
  <c r="E32" i="65"/>
  <c r="Y32" i="65" s="1"/>
  <c r="E41" i="65"/>
  <c r="K41" i="65" s="1"/>
  <c r="V42" i="65"/>
  <c r="U42" i="65"/>
  <c r="L42" i="65"/>
  <c r="AA42" i="65"/>
  <c r="T42" i="65"/>
  <c r="F47" i="65"/>
  <c r="E47" i="65"/>
  <c r="P50" i="65"/>
  <c r="V51" i="65"/>
  <c r="L51" i="65"/>
  <c r="AB51" i="65"/>
  <c r="S51" i="65"/>
  <c r="J51" i="65"/>
  <c r="R51" i="65"/>
  <c r="I51" i="65"/>
  <c r="Q51" i="65"/>
  <c r="O51" i="65"/>
  <c r="AC51" i="65"/>
  <c r="N51" i="65"/>
  <c r="W52" i="65"/>
  <c r="O52" i="65"/>
  <c r="V52" i="65"/>
  <c r="N52" i="65"/>
  <c r="AC52" i="65"/>
  <c r="T52" i="65"/>
  <c r="K52" i="65"/>
  <c r="AB52" i="65"/>
  <c r="S52" i="65"/>
  <c r="J52" i="65"/>
  <c r="AA52" i="65"/>
  <c r="I52" i="65"/>
  <c r="Z52" i="65"/>
  <c r="H52" i="65"/>
  <c r="U52" i="65"/>
  <c r="R52" i="65"/>
  <c r="Y28" i="65"/>
  <c r="T40" i="66" s="1"/>
  <c r="P28" i="65"/>
  <c r="L40" i="66" s="1"/>
  <c r="AC28" i="65"/>
  <c r="X40" i="66" s="1"/>
  <c r="T28" i="65"/>
  <c r="P40" i="66" s="1"/>
  <c r="K28" i="65"/>
  <c r="H40" i="66" s="1"/>
  <c r="Q28" i="65"/>
  <c r="M40" i="66" s="1"/>
  <c r="AB28" i="65"/>
  <c r="W40" i="66" s="1"/>
  <c r="AC40" i="65"/>
  <c r="T40" i="65"/>
  <c r="K40" i="65"/>
  <c r="AB40" i="65"/>
  <c r="S40" i="65"/>
  <c r="J40" i="65"/>
  <c r="Y40" i="65"/>
  <c r="P40" i="65"/>
  <c r="R40" i="65"/>
  <c r="H42" i="65"/>
  <c r="W42" i="65"/>
  <c r="Q50" i="65"/>
  <c r="L52" i="65"/>
  <c r="Z54" i="65"/>
  <c r="Q54" i="65"/>
  <c r="H54" i="65"/>
  <c r="Y54" i="65"/>
  <c r="P54" i="65"/>
  <c r="W54" i="65"/>
  <c r="O54" i="65"/>
  <c r="V54" i="65"/>
  <c r="N54" i="65"/>
  <c r="U54" i="65"/>
  <c r="L54" i="65"/>
  <c r="AA54" i="65"/>
  <c r="I54" i="65"/>
  <c r="AC54" i="65"/>
  <c r="J54" i="65"/>
  <c r="V55" i="65"/>
  <c r="O55" i="65"/>
  <c r="P55" i="65"/>
  <c r="Y55" i="65"/>
  <c r="I55" i="65"/>
  <c r="R55" i="65"/>
  <c r="T59" i="63"/>
  <c r="E58" i="63"/>
  <c r="W58" i="63" s="1"/>
  <c r="P55" i="63"/>
  <c r="S55" i="63"/>
  <c r="T55" i="63"/>
  <c r="R54" i="63"/>
  <c r="AB54" i="63"/>
  <c r="S54" i="63"/>
  <c r="AC54" i="63"/>
  <c r="I54" i="63"/>
  <c r="K54" i="63"/>
  <c r="L52" i="63"/>
  <c r="Q52" i="63"/>
  <c r="Z52" i="63"/>
  <c r="AA52" i="63"/>
  <c r="H52" i="63"/>
  <c r="I52" i="63"/>
  <c r="W51" i="63"/>
  <c r="N51" i="63"/>
  <c r="P51" i="63"/>
  <c r="W50" i="63"/>
  <c r="H50" i="63"/>
  <c r="AC46" i="63"/>
  <c r="E44" i="63"/>
  <c r="AB44" i="63" s="1"/>
  <c r="R41" i="63"/>
  <c r="H40" i="63"/>
  <c r="J40" i="63"/>
  <c r="O40" i="63"/>
  <c r="T40" i="63"/>
  <c r="U40" i="63"/>
  <c r="J38" i="63"/>
  <c r="K38" i="63"/>
  <c r="L38" i="63"/>
  <c r="S38" i="63"/>
  <c r="U38" i="63"/>
  <c r="W38" i="63"/>
  <c r="Z38" i="63"/>
  <c r="H38" i="63"/>
  <c r="I36" i="63"/>
  <c r="J36" i="63"/>
  <c r="V35" i="63"/>
  <c r="K35" i="63"/>
  <c r="P35" i="63"/>
  <c r="Q35" i="63"/>
  <c r="U34" i="63"/>
  <c r="V34" i="63"/>
  <c r="AA34" i="63"/>
  <c r="J34" i="63"/>
  <c r="V33" i="63"/>
  <c r="Z33" i="63"/>
  <c r="AA33" i="63"/>
  <c r="P33" i="63"/>
  <c r="N31" i="63"/>
  <c r="W31" i="63"/>
  <c r="J31" i="63"/>
  <c r="S29" i="63"/>
  <c r="O41" i="64" s="1"/>
  <c r="T29" i="63"/>
  <c r="P41" i="64" s="1"/>
  <c r="U29" i="63"/>
  <c r="Q41" i="64" s="1"/>
  <c r="H29" i="63"/>
  <c r="E41" i="64" s="1"/>
  <c r="Z29" i="63"/>
  <c r="U41" i="64" s="1"/>
  <c r="J29" i="63"/>
  <c r="G41" i="64" s="1"/>
  <c r="AB29" i="63"/>
  <c r="W41" i="64" s="1"/>
  <c r="K29" i="63"/>
  <c r="H41" i="64" s="1"/>
  <c r="AC29" i="63"/>
  <c r="X41" i="64" s="1"/>
  <c r="L29" i="63"/>
  <c r="I41" i="64" s="1"/>
  <c r="Q29" i="63"/>
  <c r="M41" i="64" s="1"/>
  <c r="P28" i="63"/>
  <c r="L40" i="64" s="1"/>
  <c r="J28" i="63"/>
  <c r="G40" i="64" s="1"/>
  <c r="K28" i="63"/>
  <c r="H40" i="64" s="1"/>
  <c r="O27" i="63"/>
  <c r="K39" i="64" s="1"/>
  <c r="R27" i="63"/>
  <c r="N39" i="64" s="1"/>
  <c r="S27" i="63"/>
  <c r="O39" i="64" s="1"/>
  <c r="W27" i="63"/>
  <c r="S39" i="64" s="1"/>
  <c r="Z25" i="63"/>
  <c r="U37" i="64" s="1"/>
  <c r="AC24" i="63"/>
  <c r="X36" i="64" s="1"/>
  <c r="O24" i="63"/>
  <c r="K36" i="64" s="1"/>
  <c r="K24" i="63"/>
  <c r="H36" i="64" s="1"/>
  <c r="S23" i="63"/>
  <c r="O35" i="64" s="1"/>
  <c r="O23" i="63"/>
  <c r="K35" i="64" s="1"/>
  <c r="N23" i="63"/>
  <c r="J35" i="64" s="1"/>
  <c r="J23" i="63"/>
  <c r="G35" i="64" s="1"/>
  <c r="W23" i="63"/>
  <c r="S35" i="64" s="1"/>
  <c r="J21" i="63"/>
  <c r="G33" i="64" s="1"/>
  <c r="AB21" i="63"/>
  <c r="W33" i="64" s="1"/>
  <c r="K21" i="63"/>
  <c r="H33" i="64" s="1"/>
  <c r="AC21" i="63"/>
  <c r="X33" i="64" s="1"/>
  <c r="L21" i="63"/>
  <c r="I33" i="64" s="1"/>
  <c r="Q21" i="63"/>
  <c r="M33" i="64" s="1"/>
  <c r="S21" i="63"/>
  <c r="O33" i="64" s="1"/>
  <c r="T21" i="63"/>
  <c r="P33" i="64" s="1"/>
  <c r="U21" i="63"/>
  <c r="Q33" i="64" s="1"/>
  <c r="H21" i="63"/>
  <c r="E33" i="64" s="1"/>
  <c r="Z21" i="63"/>
  <c r="U33" i="64" s="1"/>
  <c r="AB20" i="63"/>
  <c r="W32" i="64" s="1"/>
  <c r="S20" i="63"/>
  <c r="O32" i="64" s="1"/>
  <c r="P20" i="63"/>
  <c r="L32" i="64" s="1"/>
  <c r="K20" i="63"/>
  <c r="H32" i="64" s="1"/>
  <c r="J20" i="63"/>
  <c r="G32" i="64" s="1"/>
  <c r="W19" i="63"/>
  <c r="S31" i="64" s="1"/>
  <c r="K16" i="63"/>
  <c r="H28" i="64" s="1"/>
  <c r="AC16" i="63"/>
  <c r="X28" i="64" s="1"/>
  <c r="T13" i="63"/>
  <c r="P25" i="64" s="1"/>
  <c r="AA13" i="63"/>
  <c r="V25" i="64" s="1"/>
  <c r="U13" i="63"/>
  <c r="Q25" i="64" s="1"/>
  <c r="H13" i="63"/>
  <c r="E25" i="64" s="1"/>
  <c r="Z13" i="63"/>
  <c r="U25" i="64" s="1"/>
  <c r="J13" i="63"/>
  <c r="G25" i="64" s="1"/>
  <c r="AB13" i="63"/>
  <c r="W25" i="64" s="1"/>
  <c r="K13" i="63"/>
  <c r="H25" i="64" s="1"/>
  <c r="L13" i="63"/>
  <c r="I25" i="64" s="1"/>
  <c r="Q13" i="63"/>
  <c r="M25" i="64" s="1"/>
  <c r="AB12" i="63"/>
  <c r="W24" i="64" s="1"/>
  <c r="T12" i="63"/>
  <c r="P24" i="64" s="1"/>
  <c r="Z9" i="63"/>
  <c r="U21" i="64" s="1"/>
  <c r="H9" i="63"/>
  <c r="E21" i="64" s="1"/>
  <c r="L9" i="63"/>
  <c r="I21" i="64" s="1"/>
  <c r="J7" i="63"/>
  <c r="G19" i="64" s="1"/>
  <c r="L7" i="63"/>
  <c r="I19" i="64" s="1"/>
  <c r="AB7" i="63"/>
  <c r="W19" i="64" s="1"/>
  <c r="E18" i="63"/>
  <c r="F18" i="63"/>
  <c r="U49" i="63"/>
  <c r="L49" i="63"/>
  <c r="AB49" i="63"/>
  <c r="S49" i="63"/>
  <c r="J49" i="63"/>
  <c r="Z49" i="63"/>
  <c r="Q49" i="63"/>
  <c r="H49" i="63"/>
  <c r="R49" i="63"/>
  <c r="P49" i="63"/>
  <c r="AC49" i="63"/>
  <c r="O49" i="63"/>
  <c r="AA49" i="63"/>
  <c r="N49" i="63"/>
  <c r="Y49" i="63"/>
  <c r="K49" i="63"/>
  <c r="T49" i="63"/>
  <c r="H17" i="63"/>
  <c r="E29" i="64" s="1"/>
  <c r="E26" i="63"/>
  <c r="F26" i="63"/>
  <c r="K32" i="63"/>
  <c r="N7" i="63"/>
  <c r="J19" i="64" s="1"/>
  <c r="E8" i="63"/>
  <c r="AB8" i="63" s="1"/>
  <c r="W20" i="64" s="1"/>
  <c r="O9" i="63"/>
  <c r="K21" i="64" s="1"/>
  <c r="F10" i="63"/>
  <c r="T16" i="63"/>
  <c r="P28" i="64" s="1"/>
  <c r="L17" i="63"/>
  <c r="I29" i="64" s="1"/>
  <c r="T20" i="63"/>
  <c r="P32" i="64" s="1"/>
  <c r="V23" i="63"/>
  <c r="R35" i="64" s="1"/>
  <c r="P24" i="63"/>
  <c r="L36" i="64" s="1"/>
  <c r="Y27" i="63"/>
  <c r="T39" i="64" s="1"/>
  <c r="P27" i="63"/>
  <c r="L39" i="64" s="1"/>
  <c r="V27" i="63"/>
  <c r="R39" i="64" s="1"/>
  <c r="N27" i="63"/>
  <c r="J39" i="64" s="1"/>
  <c r="U27" i="63"/>
  <c r="Q39" i="64" s="1"/>
  <c r="L27" i="63"/>
  <c r="I39" i="64" s="1"/>
  <c r="AC27" i="63"/>
  <c r="X39" i="64" s="1"/>
  <c r="T27" i="63"/>
  <c r="P39" i="64" s="1"/>
  <c r="K27" i="63"/>
  <c r="H39" i="64" s="1"/>
  <c r="Z27" i="63"/>
  <c r="U39" i="64" s="1"/>
  <c r="Q27" i="63"/>
  <c r="M39" i="64" s="1"/>
  <c r="H27" i="63"/>
  <c r="E39" i="64" s="1"/>
  <c r="AA27" i="63"/>
  <c r="V39" i="64" s="1"/>
  <c r="S28" i="63"/>
  <c r="O40" i="64" s="1"/>
  <c r="S31" i="63"/>
  <c r="O32" i="63"/>
  <c r="AB33" i="63"/>
  <c r="S33" i="63"/>
  <c r="W33" i="63"/>
  <c r="N33" i="63"/>
  <c r="U33" i="63"/>
  <c r="K33" i="63"/>
  <c r="T33" i="63"/>
  <c r="J33" i="63"/>
  <c r="AC33" i="63"/>
  <c r="R33" i="63"/>
  <c r="I33" i="63"/>
  <c r="Y33" i="63"/>
  <c r="O33" i="63"/>
  <c r="Z35" i="63"/>
  <c r="S36" i="63"/>
  <c r="T41" i="63"/>
  <c r="Z46" i="63"/>
  <c r="L46" i="63"/>
  <c r="V49" i="63"/>
  <c r="F57" i="63"/>
  <c r="E57" i="63"/>
  <c r="Y19" i="63"/>
  <c r="T31" i="64" s="1"/>
  <c r="P19" i="63"/>
  <c r="L31" i="64" s="1"/>
  <c r="V19" i="63"/>
  <c r="R31" i="64" s="1"/>
  <c r="N19" i="63"/>
  <c r="J31" i="64" s="1"/>
  <c r="U19" i="63"/>
  <c r="Q31" i="64" s="1"/>
  <c r="L19" i="63"/>
  <c r="I31" i="64" s="1"/>
  <c r="AC19" i="63"/>
  <c r="X31" i="64" s="1"/>
  <c r="T19" i="63"/>
  <c r="P31" i="64" s="1"/>
  <c r="K19" i="63"/>
  <c r="H31" i="64" s="1"/>
  <c r="Z19" i="63"/>
  <c r="U31" i="64" s="1"/>
  <c r="Q19" i="63"/>
  <c r="M31" i="64" s="1"/>
  <c r="H19" i="63"/>
  <c r="E31" i="64" s="1"/>
  <c r="V25" i="63"/>
  <c r="R37" i="64" s="1"/>
  <c r="N25" i="63"/>
  <c r="J37" i="64" s="1"/>
  <c r="AC25" i="63"/>
  <c r="X37" i="64" s="1"/>
  <c r="T25" i="63"/>
  <c r="P37" i="64" s="1"/>
  <c r="K25" i="63"/>
  <c r="H37" i="64" s="1"/>
  <c r="AB25" i="63"/>
  <c r="W37" i="64" s="1"/>
  <c r="S25" i="63"/>
  <c r="O37" i="64" s="1"/>
  <c r="J25" i="63"/>
  <c r="G37" i="64" s="1"/>
  <c r="AA25" i="63"/>
  <c r="V37" i="64" s="1"/>
  <c r="R25" i="63"/>
  <c r="N37" i="64" s="1"/>
  <c r="I25" i="63"/>
  <c r="F37" i="64" s="1"/>
  <c r="W25" i="63"/>
  <c r="S37" i="64" s="1"/>
  <c r="O25" i="63"/>
  <c r="K37" i="64" s="1"/>
  <c r="F6" i="63"/>
  <c r="E6" i="63"/>
  <c r="O7" i="63"/>
  <c r="K19" i="64" s="1"/>
  <c r="P9" i="63"/>
  <c r="L21" i="64" s="1"/>
  <c r="F14" i="63"/>
  <c r="E14" i="63"/>
  <c r="W16" i="63"/>
  <c r="S28" i="64" s="1"/>
  <c r="P17" i="63"/>
  <c r="L29" i="64" s="1"/>
  <c r="I19" i="63"/>
  <c r="F31" i="64" s="1"/>
  <c r="Y20" i="63"/>
  <c r="T32" i="64" s="1"/>
  <c r="T24" i="63"/>
  <c r="P36" i="64" s="1"/>
  <c r="L25" i="63"/>
  <c r="I37" i="64" s="1"/>
  <c r="AB27" i="63"/>
  <c r="W39" i="64" s="1"/>
  <c r="T28" i="63"/>
  <c r="P40" i="64" s="1"/>
  <c r="V31" i="63"/>
  <c r="P32" i="63"/>
  <c r="H33" i="63"/>
  <c r="T36" i="63"/>
  <c r="H46" i="63"/>
  <c r="E48" i="63"/>
  <c r="U48" i="63" s="1"/>
  <c r="W49" i="63"/>
  <c r="AB41" i="63"/>
  <c r="S41" i="63"/>
  <c r="J41" i="63"/>
  <c r="Z41" i="63"/>
  <c r="Q41" i="63"/>
  <c r="H41" i="63"/>
  <c r="AA41" i="63"/>
  <c r="O41" i="63"/>
  <c r="Y41" i="63"/>
  <c r="N41" i="63"/>
  <c r="W41" i="63"/>
  <c r="L41" i="63"/>
  <c r="V41" i="63"/>
  <c r="K41" i="63"/>
  <c r="U41" i="63"/>
  <c r="I41" i="63"/>
  <c r="AC41" i="63"/>
  <c r="P41" i="63"/>
  <c r="AA19" i="63"/>
  <c r="V31" i="64" s="1"/>
  <c r="I49" i="63"/>
  <c r="S7" i="63"/>
  <c r="O19" i="64" s="1"/>
  <c r="Q9" i="63"/>
  <c r="M21" i="64" s="1"/>
  <c r="Z12" i="63"/>
  <c r="U24" i="64" s="1"/>
  <c r="Q12" i="63"/>
  <c r="M24" i="64" s="1"/>
  <c r="V12" i="63"/>
  <c r="R24" i="64" s="1"/>
  <c r="N12" i="63"/>
  <c r="J24" i="64" s="1"/>
  <c r="L12" i="63"/>
  <c r="I24" i="64" s="1"/>
  <c r="AA12" i="63"/>
  <c r="V24" i="64" s="1"/>
  <c r="I12" i="63"/>
  <c r="F24" i="64" s="1"/>
  <c r="E15" i="63"/>
  <c r="R15" i="63" s="1"/>
  <c r="N27" i="64" s="1"/>
  <c r="Y16" i="63"/>
  <c r="T28" i="64" s="1"/>
  <c r="Q17" i="63"/>
  <c r="M29" i="64" s="1"/>
  <c r="J19" i="63"/>
  <c r="G31" i="64" s="1"/>
  <c r="F22" i="63"/>
  <c r="E22" i="63"/>
  <c r="AC23" i="63"/>
  <c r="X35" i="64" s="1"/>
  <c r="T23" i="63"/>
  <c r="P35" i="64" s="1"/>
  <c r="K23" i="63"/>
  <c r="H35" i="64" s="1"/>
  <c r="AA23" i="63"/>
  <c r="V35" i="64" s="1"/>
  <c r="R23" i="63"/>
  <c r="N35" i="64" s="1"/>
  <c r="I23" i="63"/>
  <c r="F35" i="64" s="1"/>
  <c r="Z23" i="63"/>
  <c r="U35" i="64" s="1"/>
  <c r="Q23" i="63"/>
  <c r="M35" i="64" s="1"/>
  <c r="H23" i="63"/>
  <c r="E35" i="64" s="1"/>
  <c r="Y23" i="63"/>
  <c r="T35" i="64" s="1"/>
  <c r="P23" i="63"/>
  <c r="L35" i="64" s="1"/>
  <c r="U23" i="63"/>
  <c r="Q35" i="64" s="1"/>
  <c r="L23" i="63"/>
  <c r="I35" i="64" s="1"/>
  <c r="AB23" i="63"/>
  <c r="W35" i="64" s="1"/>
  <c r="W24" i="63"/>
  <c r="S36" i="64" s="1"/>
  <c r="P25" i="63"/>
  <c r="L37" i="64" s="1"/>
  <c r="I27" i="63"/>
  <c r="F39" i="64" s="1"/>
  <c r="Y28" i="63"/>
  <c r="T40" i="64" s="1"/>
  <c r="T32" i="63"/>
  <c r="L33" i="63"/>
  <c r="AC34" i="63"/>
  <c r="T34" i="63"/>
  <c r="K34" i="63"/>
  <c r="AB34" i="63"/>
  <c r="R34" i="63"/>
  <c r="H34" i="63"/>
  <c r="Z34" i="63"/>
  <c r="P34" i="63"/>
  <c r="Y34" i="63"/>
  <c r="O34" i="63"/>
  <c r="W34" i="63"/>
  <c r="N34" i="63"/>
  <c r="S34" i="63"/>
  <c r="I34" i="63"/>
  <c r="E42" i="63"/>
  <c r="AA42" i="63" s="1"/>
  <c r="R46" i="63"/>
  <c r="F43" i="63"/>
  <c r="E43" i="63"/>
  <c r="U9" i="63"/>
  <c r="Q21" i="64" s="1"/>
  <c r="U17" i="63"/>
  <c r="Q29" i="64" s="1"/>
  <c r="O19" i="63"/>
  <c r="K31" i="64" s="1"/>
  <c r="Z20" i="63"/>
  <c r="U32" i="64" s="1"/>
  <c r="Q20" i="63"/>
  <c r="M32" i="64" s="1"/>
  <c r="H20" i="63"/>
  <c r="E32" i="64" s="1"/>
  <c r="W20" i="63"/>
  <c r="S32" i="64" s="1"/>
  <c r="O20" i="63"/>
  <c r="K32" i="64" s="1"/>
  <c r="V20" i="63"/>
  <c r="R32" i="64" s="1"/>
  <c r="N20" i="63"/>
  <c r="J32" i="64" s="1"/>
  <c r="U20" i="63"/>
  <c r="Q32" i="64" s="1"/>
  <c r="L20" i="63"/>
  <c r="I32" i="64" s="1"/>
  <c r="AA20" i="63"/>
  <c r="V32" i="64" s="1"/>
  <c r="R20" i="63"/>
  <c r="N32" i="64" s="1"/>
  <c r="I20" i="63"/>
  <c r="F32" i="64" s="1"/>
  <c r="AC20" i="63"/>
  <c r="X32" i="64" s="1"/>
  <c r="Y24" i="63"/>
  <c r="T36" i="64" s="1"/>
  <c r="Q25" i="63"/>
  <c r="M37" i="64" s="1"/>
  <c r="F30" i="63"/>
  <c r="E30" i="63"/>
  <c r="AC31" i="63"/>
  <c r="T31" i="63"/>
  <c r="K31" i="63"/>
  <c r="AA31" i="63"/>
  <c r="R31" i="63"/>
  <c r="I31" i="63"/>
  <c r="Z31" i="63"/>
  <c r="Q31" i="63"/>
  <c r="H31" i="63"/>
  <c r="Y31" i="63"/>
  <c r="P31" i="63"/>
  <c r="U31" i="63"/>
  <c r="L31" i="63"/>
  <c r="AB31" i="63"/>
  <c r="U35" i="63"/>
  <c r="L35" i="63"/>
  <c r="W35" i="63"/>
  <c r="N35" i="63"/>
  <c r="T35" i="63"/>
  <c r="J35" i="63"/>
  <c r="AC35" i="63"/>
  <c r="S35" i="63"/>
  <c r="I35" i="63"/>
  <c r="AB35" i="63"/>
  <c r="R35" i="63"/>
  <c r="H35" i="63"/>
  <c r="Y35" i="63"/>
  <c r="O35" i="63"/>
  <c r="Y36" i="63"/>
  <c r="O36" i="63"/>
  <c r="W36" i="63"/>
  <c r="L36" i="63"/>
  <c r="U36" i="63"/>
  <c r="K36" i="63"/>
  <c r="AB36" i="63"/>
  <c r="R36" i="63"/>
  <c r="H36" i="63"/>
  <c r="AC36" i="63"/>
  <c r="U32" i="63"/>
  <c r="L32" i="63"/>
  <c r="AB32" i="63"/>
  <c r="S32" i="63"/>
  <c r="J32" i="63"/>
  <c r="AA32" i="63"/>
  <c r="R32" i="63"/>
  <c r="I32" i="63"/>
  <c r="Z32" i="63"/>
  <c r="Q32" i="63"/>
  <c r="H32" i="63"/>
  <c r="V32" i="63"/>
  <c r="N32" i="63"/>
  <c r="AC7" i="63"/>
  <c r="X19" i="64" s="1"/>
  <c r="T7" i="63"/>
  <c r="P19" i="64" s="1"/>
  <c r="K7" i="63"/>
  <c r="H19" i="64" s="1"/>
  <c r="AA7" i="63"/>
  <c r="V19" i="64" s="1"/>
  <c r="R7" i="63"/>
  <c r="N19" i="64" s="1"/>
  <c r="I7" i="63"/>
  <c r="F19" i="64" s="1"/>
  <c r="Z7" i="63"/>
  <c r="U19" i="64" s="1"/>
  <c r="Q7" i="63"/>
  <c r="M19" i="64" s="1"/>
  <c r="H7" i="63"/>
  <c r="E19" i="64" s="1"/>
  <c r="Y7" i="63"/>
  <c r="T19" i="64" s="1"/>
  <c r="P7" i="63"/>
  <c r="L19" i="64" s="1"/>
  <c r="V7" i="63"/>
  <c r="R19" i="64" s="1"/>
  <c r="U16" i="63"/>
  <c r="Q28" i="64" s="1"/>
  <c r="L16" i="63"/>
  <c r="I28" i="64" s="1"/>
  <c r="AB16" i="63"/>
  <c r="W28" i="64" s="1"/>
  <c r="S16" i="63"/>
  <c r="O28" i="64" s="1"/>
  <c r="J16" i="63"/>
  <c r="G28" i="64" s="1"/>
  <c r="AA16" i="63"/>
  <c r="V28" i="64" s="1"/>
  <c r="R16" i="63"/>
  <c r="N28" i="64" s="1"/>
  <c r="I16" i="63"/>
  <c r="F28" i="64" s="1"/>
  <c r="Z16" i="63"/>
  <c r="U28" i="64" s="1"/>
  <c r="Q16" i="63"/>
  <c r="M28" i="64" s="1"/>
  <c r="H16" i="63"/>
  <c r="E28" i="64" s="1"/>
  <c r="V16" i="63"/>
  <c r="R28" i="64" s="1"/>
  <c r="N16" i="63"/>
  <c r="J28" i="64" s="1"/>
  <c r="R19" i="63"/>
  <c r="N31" i="64" s="1"/>
  <c r="U25" i="63"/>
  <c r="Q37" i="64" s="1"/>
  <c r="Z28" i="63"/>
  <c r="U40" i="64" s="1"/>
  <c r="Q28" i="63"/>
  <c r="M40" i="64" s="1"/>
  <c r="H28" i="63"/>
  <c r="E40" i="64" s="1"/>
  <c r="W28" i="63"/>
  <c r="S40" i="64" s="1"/>
  <c r="O28" i="63"/>
  <c r="K40" i="64" s="1"/>
  <c r="V28" i="63"/>
  <c r="R40" i="64" s="1"/>
  <c r="N28" i="63"/>
  <c r="J40" i="64" s="1"/>
  <c r="U28" i="63"/>
  <c r="Q40" i="64" s="1"/>
  <c r="L28" i="63"/>
  <c r="I40" i="64" s="1"/>
  <c r="AA28" i="63"/>
  <c r="V40" i="64" s="1"/>
  <c r="R28" i="63"/>
  <c r="N40" i="64" s="1"/>
  <c r="I28" i="63"/>
  <c r="F40" i="64" s="1"/>
  <c r="AC28" i="63"/>
  <c r="X40" i="64" s="1"/>
  <c r="Y32" i="63"/>
  <c r="E37" i="63"/>
  <c r="F37" i="63"/>
  <c r="V17" i="63"/>
  <c r="R29" i="64" s="1"/>
  <c r="N17" i="63"/>
  <c r="J29" i="64" s="1"/>
  <c r="AC17" i="63"/>
  <c r="X29" i="64" s="1"/>
  <c r="T17" i="63"/>
  <c r="P29" i="64" s="1"/>
  <c r="K17" i="63"/>
  <c r="H29" i="64" s="1"/>
  <c r="AB17" i="63"/>
  <c r="W29" i="64" s="1"/>
  <c r="S17" i="63"/>
  <c r="O29" i="64" s="1"/>
  <c r="J17" i="63"/>
  <c r="G29" i="64" s="1"/>
  <c r="AA17" i="63"/>
  <c r="V29" i="64" s="1"/>
  <c r="R17" i="63"/>
  <c r="N29" i="64" s="1"/>
  <c r="I17" i="63"/>
  <c r="F29" i="64" s="1"/>
  <c r="W17" i="63"/>
  <c r="S29" i="64" s="1"/>
  <c r="O17" i="63"/>
  <c r="K29" i="64" s="1"/>
  <c r="W7" i="63"/>
  <c r="S19" i="64" s="1"/>
  <c r="V9" i="63"/>
  <c r="R21" i="64" s="1"/>
  <c r="N9" i="63"/>
  <c r="J21" i="64" s="1"/>
  <c r="AC9" i="63"/>
  <c r="X21" i="64" s="1"/>
  <c r="T9" i="63"/>
  <c r="P21" i="64" s="1"/>
  <c r="K9" i="63"/>
  <c r="H21" i="64" s="1"/>
  <c r="AB9" i="63"/>
  <c r="W21" i="64" s="1"/>
  <c r="S9" i="63"/>
  <c r="O21" i="64" s="1"/>
  <c r="J9" i="63"/>
  <c r="G21" i="64" s="1"/>
  <c r="AA9" i="63"/>
  <c r="V21" i="64" s="1"/>
  <c r="R9" i="63"/>
  <c r="N21" i="64" s="1"/>
  <c r="I9" i="63"/>
  <c r="F21" i="64" s="1"/>
  <c r="Y9" i="63"/>
  <c r="T21" i="64" s="1"/>
  <c r="Z17" i="63"/>
  <c r="U29" i="64" s="1"/>
  <c r="S19" i="63"/>
  <c r="O31" i="64" s="1"/>
  <c r="U24" i="63"/>
  <c r="Q36" i="64" s="1"/>
  <c r="L24" i="63"/>
  <c r="I36" i="64" s="1"/>
  <c r="AB24" i="63"/>
  <c r="W36" i="64" s="1"/>
  <c r="S24" i="63"/>
  <c r="O36" i="64" s="1"/>
  <c r="J24" i="63"/>
  <c r="G36" i="64" s="1"/>
  <c r="AA24" i="63"/>
  <c r="V36" i="64" s="1"/>
  <c r="R24" i="63"/>
  <c r="N36" i="64" s="1"/>
  <c r="I24" i="63"/>
  <c r="F36" i="64" s="1"/>
  <c r="Z24" i="63"/>
  <c r="U36" i="64" s="1"/>
  <c r="Q24" i="63"/>
  <c r="M36" i="64" s="1"/>
  <c r="H24" i="63"/>
  <c r="E36" i="64" s="1"/>
  <c r="V24" i="63"/>
  <c r="R36" i="64" s="1"/>
  <c r="N24" i="63"/>
  <c r="J36" i="64" s="1"/>
  <c r="Y25" i="63"/>
  <c r="T37" i="64" s="1"/>
  <c r="AC32" i="63"/>
  <c r="E39" i="63"/>
  <c r="F39" i="63"/>
  <c r="E47" i="63"/>
  <c r="F47" i="63"/>
  <c r="S40" i="63"/>
  <c r="Y46" i="63"/>
  <c r="P46" i="63"/>
  <c r="V46" i="63"/>
  <c r="N46" i="63"/>
  <c r="Q46" i="63"/>
  <c r="AB46" i="63"/>
  <c r="V50" i="63"/>
  <c r="N50" i="63"/>
  <c r="AC50" i="63"/>
  <c r="T50" i="63"/>
  <c r="K50" i="63"/>
  <c r="AA50" i="63"/>
  <c r="R50" i="63"/>
  <c r="I50" i="63"/>
  <c r="U50" i="63"/>
  <c r="K51" i="63"/>
  <c r="N5" i="63"/>
  <c r="J17" i="64" s="1"/>
  <c r="N13" i="63"/>
  <c r="J25" i="64" s="1"/>
  <c r="V13" i="63"/>
  <c r="R25" i="64" s="1"/>
  <c r="N21" i="63"/>
  <c r="J33" i="64" s="1"/>
  <c r="V21" i="63"/>
  <c r="R33" i="64" s="1"/>
  <c r="N29" i="63"/>
  <c r="J41" i="64" s="1"/>
  <c r="V29" i="63"/>
  <c r="R41" i="64" s="1"/>
  <c r="O38" i="63"/>
  <c r="K40" i="63"/>
  <c r="V40" i="63"/>
  <c r="I46" i="63"/>
  <c r="T46" i="63"/>
  <c r="L50" i="63"/>
  <c r="Z50" i="63"/>
  <c r="T51" i="63"/>
  <c r="O13" i="63"/>
  <c r="K25" i="64" s="1"/>
  <c r="W13" i="63"/>
  <c r="S25" i="64" s="1"/>
  <c r="O21" i="63"/>
  <c r="K33" i="64" s="1"/>
  <c r="W21" i="63"/>
  <c r="S33" i="64" s="1"/>
  <c r="O29" i="63"/>
  <c r="K41" i="64" s="1"/>
  <c r="W29" i="63"/>
  <c r="S41" i="64" s="1"/>
  <c r="Y38" i="63"/>
  <c r="P38" i="63"/>
  <c r="V38" i="63"/>
  <c r="N38" i="63"/>
  <c r="Q38" i="63"/>
  <c r="AB38" i="63"/>
  <c r="L40" i="63"/>
  <c r="W40" i="63"/>
  <c r="AA44" i="63"/>
  <c r="J46" i="63"/>
  <c r="U46" i="63"/>
  <c r="O50" i="63"/>
  <c r="AB50" i="63"/>
  <c r="U51" i="63"/>
  <c r="P13" i="63"/>
  <c r="L25" i="64" s="1"/>
  <c r="Y13" i="63"/>
  <c r="T25" i="64" s="1"/>
  <c r="P21" i="63"/>
  <c r="L33" i="64" s="1"/>
  <c r="Y21" i="63"/>
  <c r="T33" i="64" s="1"/>
  <c r="P29" i="63"/>
  <c r="L41" i="64" s="1"/>
  <c r="Y29" i="63"/>
  <c r="T41" i="64" s="1"/>
  <c r="R38" i="63"/>
  <c r="N40" i="63"/>
  <c r="K46" i="63"/>
  <c r="W46" i="63"/>
  <c r="P50" i="63"/>
  <c r="V51" i="63"/>
  <c r="AB51" i="63"/>
  <c r="S51" i="63"/>
  <c r="J51" i="63"/>
  <c r="AA51" i="63"/>
  <c r="R51" i="63"/>
  <c r="I51" i="63"/>
  <c r="Q51" i="63"/>
  <c r="AC51" i="63"/>
  <c r="O51" i="63"/>
  <c r="Y51" i="63"/>
  <c r="L51" i="63"/>
  <c r="Z51" i="63"/>
  <c r="P59" i="63"/>
  <c r="O59" i="63"/>
  <c r="Z59" i="63"/>
  <c r="H59" i="63"/>
  <c r="Q59" i="63"/>
  <c r="I13" i="63"/>
  <c r="F25" i="64" s="1"/>
  <c r="R13" i="63"/>
  <c r="N25" i="64" s="1"/>
  <c r="I21" i="63"/>
  <c r="F33" i="64" s="1"/>
  <c r="R21" i="63"/>
  <c r="N33" i="64" s="1"/>
  <c r="I29" i="63"/>
  <c r="F41" i="64" s="1"/>
  <c r="R29" i="63"/>
  <c r="N41" i="64" s="1"/>
  <c r="V36" i="63"/>
  <c r="N36" i="63"/>
  <c r="Q36" i="63"/>
  <c r="AA36" i="63"/>
  <c r="I38" i="63"/>
  <c r="T38" i="63"/>
  <c r="AA40" i="63"/>
  <c r="R40" i="63"/>
  <c r="I40" i="63"/>
  <c r="Y40" i="63"/>
  <c r="P40" i="63"/>
  <c r="Q40" i="63"/>
  <c r="AC40" i="63"/>
  <c r="F45" i="63"/>
  <c r="O46" i="63"/>
  <c r="AA46" i="63"/>
  <c r="S50" i="63"/>
  <c r="H51" i="63"/>
  <c r="F53" i="63"/>
  <c r="E53" i="63"/>
  <c r="P52" i="63"/>
  <c r="O54" i="63"/>
  <c r="V59" i="63"/>
  <c r="N59" i="63"/>
  <c r="U59" i="63"/>
  <c r="L59" i="63"/>
  <c r="AB59" i="63"/>
  <c r="S59" i="63"/>
  <c r="J59" i="63"/>
  <c r="AA59" i="63"/>
  <c r="R59" i="63"/>
  <c r="I59" i="63"/>
  <c r="Y59" i="63"/>
  <c r="AA55" i="63"/>
  <c r="R55" i="63"/>
  <c r="I55" i="63"/>
  <c r="Z55" i="63"/>
  <c r="Q55" i="63"/>
  <c r="H55" i="63"/>
  <c r="W55" i="63"/>
  <c r="O55" i="63"/>
  <c r="V55" i="63"/>
  <c r="N55" i="63"/>
  <c r="Y55" i="63"/>
  <c r="J55" i="63"/>
  <c r="AB55" i="63"/>
  <c r="K59" i="63"/>
  <c r="AC59" i="63"/>
  <c r="Z54" i="63"/>
  <c r="Q54" i="63"/>
  <c r="H54" i="63"/>
  <c r="Y54" i="63"/>
  <c r="P54" i="63"/>
  <c r="V54" i="63"/>
  <c r="N54" i="63"/>
  <c r="U54" i="63"/>
  <c r="L54" i="63"/>
  <c r="T54" i="63"/>
  <c r="K55" i="63"/>
  <c r="AC55" i="63"/>
  <c r="W52" i="63"/>
  <c r="O52" i="63"/>
  <c r="V52" i="63"/>
  <c r="N52" i="63"/>
  <c r="AC52" i="63"/>
  <c r="T52" i="63"/>
  <c r="K52" i="63"/>
  <c r="AB52" i="63"/>
  <c r="S52" i="63"/>
  <c r="J52" i="63"/>
  <c r="Y52" i="63"/>
  <c r="W54" i="63"/>
  <c r="L55" i="63"/>
  <c r="F56" i="63"/>
  <c r="E56" i="63"/>
  <c r="U58" i="63"/>
  <c r="V59" i="62"/>
  <c r="I57" i="62"/>
  <c r="H56" i="62"/>
  <c r="W56" i="62"/>
  <c r="Y56" i="62"/>
  <c r="K56" i="62"/>
  <c r="AA55" i="62"/>
  <c r="W49" i="62"/>
  <c r="O49" i="62"/>
  <c r="N49" i="62"/>
  <c r="F48" i="62"/>
  <c r="W48" i="62" s="1"/>
  <c r="F47" i="62"/>
  <c r="O47" i="62" s="1"/>
  <c r="F46" i="62"/>
  <c r="I46" i="62" s="1"/>
  <c r="N45" i="62"/>
  <c r="F43" i="62"/>
  <c r="O43" i="62" s="1"/>
  <c r="Z42" i="62"/>
  <c r="F39" i="62"/>
  <c r="Q39" i="62" s="1"/>
  <c r="AB37" i="62"/>
  <c r="T36" i="62"/>
  <c r="S36" i="62"/>
  <c r="P36" i="62"/>
  <c r="K36" i="62"/>
  <c r="AC36" i="62"/>
  <c r="Y36" i="62"/>
  <c r="AB36" i="62"/>
  <c r="H36" i="62"/>
  <c r="Q36" i="62"/>
  <c r="F35" i="62"/>
  <c r="O35" i="62" s="1"/>
  <c r="Q34" i="62"/>
  <c r="I33" i="62"/>
  <c r="F32" i="62"/>
  <c r="H32" i="62" s="1"/>
  <c r="F31" i="62"/>
  <c r="S31" i="62" s="1"/>
  <c r="F30" i="62"/>
  <c r="I30" i="62" s="1"/>
  <c r="N29" i="62"/>
  <c r="J41" i="58" s="1"/>
  <c r="AA29" i="62"/>
  <c r="V41" i="58" s="1"/>
  <c r="AC29" i="62"/>
  <c r="X41" i="58" s="1"/>
  <c r="L29" i="62"/>
  <c r="I41" i="58" s="1"/>
  <c r="O29" i="62"/>
  <c r="K41" i="58" s="1"/>
  <c r="R29" i="62"/>
  <c r="N41" i="58" s="1"/>
  <c r="Z29" i="62"/>
  <c r="U41" i="58" s="1"/>
  <c r="F28" i="62"/>
  <c r="AB27" i="62"/>
  <c r="W39" i="58" s="1"/>
  <c r="F25" i="62"/>
  <c r="V25" i="62" s="1"/>
  <c r="R37" i="58" s="1"/>
  <c r="H24" i="62"/>
  <c r="E36" i="58" s="1"/>
  <c r="F23" i="62"/>
  <c r="K23" i="62" s="1"/>
  <c r="H35" i="58" s="1"/>
  <c r="F22" i="62"/>
  <c r="Z22" i="62" s="1"/>
  <c r="U34" i="58" s="1"/>
  <c r="J21" i="62"/>
  <c r="G33" i="58" s="1"/>
  <c r="F20" i="62"/>
  <c r="Z20" i="62" s="1"/>
  <c r="U32" i="58" s="1"/>
  <c r="T19" i="62"/>
  <c r="P31" i="58" s="1"/>
  <c r="O19" i="62"/>
  <c r="K31" i="58" s="1"/>
  <c r="F18" i="62"/>
  <c r="Q18" i="62" s="1"/>
  <c r="M30" i="58" s="1"/>
  <c r="J17" i="62"/>
  <c r="G29" i="58" s="1"/>
  <c r="V16" i="62"/>
  <c r="R28" i="58" s="1"/>
  <c r="I16" i="62"/>
  <c r="F28" i="58" s="1"/>
  <c r="N13" i="62"/>
  <c r="J25" i="58" s="1"/>
  <c r="I13" i="62"/>
  <c r="F25" i="58" s="1"/>
  <c r="J12" i="62"/>
  <c r="G24" i="58" s="1"/>
  <c r="L11" i="62"/>
  <c r="I23" i="58" s="1"/>
  <c r="P11" i="62"/>
  <c r="L23" i="58" s="1"/>
  <c r="Y11" i="62"/>
  <c r="T23" i="58" s="1"/>
  <c r="F9" i="62"/>
  <c r="AC9" i="62" s="1"/>
  <c r="X21" i="58" s="1"/>
  <c r="F8" i="62"/>
  <c r="AA8" i="62" s="1"/>
  <c r="V20" i="58" s="1"/>
  <c r="F7" i="62"/>
  <c r="U7" i="62" s="1"/>
  <c r="Q19" i="58" s="1"/>
  <c r="E6" i="62"/>
  <c r="H6" i="62" s="1"/>
  <c r="E18" i="58" s="1"/>
  <c r="AA41" i="62"/>
  <c r="AC44" i="62"/>
  <c r="W41" i="62"/>
  <c r="U11" i="62"/>
  <c r="Q23" i="58" s="1"/>
  <c r="AB44" i="62"/>
  <c r="V41" i="62"/>
  <c r="Y37" i="62"/>
  <c r="L37" i="62"/>
  <c r="R33" i="62"/>
  <c r="W29" i="62"/>
  <c r="S41" i="58" s="1"/>
  <c r="K29" i="62"/>
  <c r="H41" i="58" s="1"/>
  <c r="AA58" i="62"/>
  <c r="N53" i="62"/>
  <c r="T44" i="62"/>
  <c r="U41" i="62"/>
  <c r="V37" i="62"/>
  <c r="K37" i="62"/>
  <c r="Z36" i="62"/>
  <c r="I36" i="62"/>
  <c r="AC33" i="62"/>
  <c r="Q33" i="62"/>
  <c r="U29" i="62"/>
  <c r="Q41" i="58" s="1"/>
  <c r="J29" i="62"/>
  <c r="G41" i="58" s="1"/>
  <c r="AC19" i="62"/>
  <c r="X31" i="58" s="1"/>
  <c r="Y57" i="62"/>
  <c r="AA51" i="62"/>
  <c r="S44" i="62"/>
  <c r="P42" i="62"/>
  <c r="Q41" i="62"/>
  <c r="U37" i="62"/>
  <c r="J37" i="62"/>
  <c r="AB33" i="62"/>
  <c r="P33" i="62"/>
  <c r="T29" i="62"/>
  <c r="P41" i="58" s="1"/>
  <c r="I29" i="62"/>
  <c r="F41" i="58" s="1"/>
  <c r="AC24" i="62"/>
  <c r="X36" i="58" s="1"/>
  <c r="R57" i="62"/>
  <c r="Q44" i="62"/>
  <c r="H42" i="62"/>
  <c r="N41" i="62"/>
  <c r="T37" i="62"/>
  <c r="I37" i="62"/>
  <c r="AA33" i="62"/>
  <c r="K33" i="62"/>
  <c r="S29" i="62"/>
  <c r="O41" i="58" s="1"/>
  <c r="H29" i="62"/>
  <c r="E41" i="58" s="1"/>
  <c r="W24" i="62"/>
  <c r="S36" i="58" s="1"/>
  <c r="Q16" i="62"/>
  <c r="M28" i="58" s="1"/>
  <c r="P13" i="62"/>
  <c r="L25" i="58" s="1"/>
  <c r="J44" i="62"/>
  <c r="L41" i="62"/>
  <c r="Z33" i="62"/>
  <c r="J33" i="62"/>
  <c r="Q26" i="62"/>
  <c r="M38" i="58" s="1"/>
  <c r="V24" i="62"/>
  <c r="R36" i="58" s="1"/>
  <c r="H54" i="62"/>
  <c r="K41" i="62"/>
  <c r="AC37" i="62"/>
  <c r="R37" i="62"/>
  <c r="Y33" i="62"/>
  <c r="AB29" i="62"/>
  <c r="W41" i="58" s="1"/>
  <c r="Q29" i="62"/>
  <c r="M41" i="58" s="1"/>
  <c r="P29" i="62"/>
  <c r="L41" i="58" s="1"/>
  <c r="O24" i="62"/>
  <c r="K36" i="58" s="1"/>
  <c r="F5" i="62"/>
  <c r="Q51" i="62"/>
  <c r="H40" i="62"/>
  <c r="Q40" i="62"/>
  <c r="Z40" i="62"/>
  <c r="T58" i="62"/>
  <c r="Z51" i="62"/>
  <c r="P51" i="62"/>
  <c r="AA40" i="62"/>
  <c r="P40" i="62"/>
  <c r="H21" i="62"/>
  <c r="E33" i="58" s="1"/>
  <c r="Z21" i="62"/>
  <c r="U33" i="58" s="1"/>
  <c r="K17" i="62"/>
  <c r="H29" i="58" s="1"/>
  <c r="T17" i="62"/>
  <c r="P29" i="58" s="1"/>
  <c r="AC17" i="62"/>
  <c r="X29" i="58" s="1"/>
  <c r="L17" i="62"/>
  <c r="I29" i="58" s="1"/>
  <c r="U17" i="62"/>
  <c r="Q29" i="58" s="1"/>
  <c r="N17" i="62"/>
  <c r="J29" i="58" s="1"/>
  <c r="V17" i="62"/>
  <c r="R29" i="58" s="1"/>
  <c r="O17" i="62"/>
  <c r="K29" i="58" s="1"/>
  <c r="W17" i="62"/>
  <c r="S29" i="58" s="1"/>
  <c r="H17" i="62"/>
  <c r="E29" i="58" s="1"/>
  <c r="Q17" i="62"/>
  <c r="M29" i="58" s="1"/>
  <c r="Z17" i="62"/>
  <c r="U29" i="58" s="1"/>
  <c r="I17" i="62"/>
  <c r="F29" i="58" s="1"/>
  <c r="R17" i="62"/>
  <c r="N29" i="58" s="1"/>
  <c r="AA17" i="62"/>
  <c r="V29" i="58" s="1"/>
  <c r="P12" i="62"/>
  <c r="L24" i="58" s="1"/>
  <c r="Y12" i="62"/>
  <c r="T24" i="58" s="1"/>
  <c r="H12" i="62"/>
  <c r="E24" i="58" s="1"/>
  <c r="Q12" i="62"/>
  <c r="M24" i="58" s="1"/>
  <c r="Z12" i="62"/>
  <c r="U24" i="58" s="1"/>
  <c r="S58" i="62"/>
  <c r="V56" i="62"/>
  <c r="P56" i="62"/>
  <c r="Y51" i="62"/>
  <c r="N51" i="62"/>
  <c r="I44" i="62"/>
  <c r="R44" i="62"/>
  <c r="AA44" i="62"/>
  <c r="Y40" i="62"/>
  <c r="O40" i="62"/>
  <c r="N32" i="62"/>
  <c r="P24" i="62"/>
  <c r="L36" i="58" s="1"/>
  <c r="Y24" i="62"/>
  <c r="T36" i="58" s="1"/>
  <c r="R58" i="62"/>
  <c r="P57" i="62"/>
  <c r="U56" i="62"/>
  <c r="AC55" i="62"/>
  <c r="O53" i="62"/>
  <c r="V51" i="62"/>
  <c r="L51" i="62"/>
  <c r="Z44" i="62"/>
  <c r="P44" i="62"/>
  <c r="T41" i="62"/>
  <c r="I41" i="62"/>
  <c r="W40" i="62"/>
  <c r="N40" i="62"/>
  <c r="AB39" i="62"/>
  <c r="I26" i="62"/>
  <c r="F38" i="58" s="1"/>
  <c r="U24" i="62"/>
  <c r="Q36" i="58" s="1"/>
  <c r="AA12" i="62"/>
  <c r="V24" i="58" s="1"/>
  <c r="AB40" i="62"/>
  <c r="K58" i="62"/>
  <c r="T56" i="62"/>
  <c r="AB55" i="62"/>
  <c r="U51" i="62"/>
  <c r="K51" i="62"/>
  <c r="Y44" i="62"/>
  <c r="O44" i="62"/>
  <c r="AC41" i="62"/>
  <c r="R41" i="62"/>
  <c r="V40" i="62"/>
  <c r="L40" i="62"/>
  <c r="T24" i="62"/>
  <c r="P36" i="58" s="1"/>
  <c r="AB17" i="62"/>
  <c r="W29" i="58" s="1"/>
  <c r="W12" i="62"/>
  <c r="S24" i="58" s="1"/>
  <c r="J58" i="62"/>
  <c r="O56" i="62"/>
  <c r="T51" i="62"/>
  <c r="J51" i="62"/>
  <c r="P50" i="62"/>
  <c r="V45" i="62"/>
  <c r="W44" i="62"/>
  <c r="N44" i="62"/>
  <c r="J41" i="62"/>
  <c r="S41" i="62"/>
  <c r="AB41" i="62"/>
  <c r="U40" i="62"/>
  <c r="K40" i="62"/>
  <c r="H38" i="62"/>
  <c r="P38" i="62"/>
  <c r="AC32" i="62"/>
  <c r="Y17" i="62"/>
  <c r="T29" i="58" s="1"/>
  <c r="R12" i="62"/>
  <c r="N24" i="58" s="1"/>
  <c r="R40" i="62"/>
  <c r="H58" i="62"/>
  <c r="V57" i="62"/>
  <c r="N56" i="62"/>
  <c r="AC51" i="62"/>
  <c r="S51" i="62"/>
  <c r="I51" i="62"/>
  <c r="O45" i="62"/>
  <c r="V44" i="62"/>
  <c r="L44" i="62"/>
  <c r="Y42" i="62"/>
  <c r="Z41" i="62"/>
  <c r="P41" i="62"/>
  <c r="T40" i="62"/>
  <c r="J40" i="62"/>
  <c r="K39" i="62"/>
  <c r="L36" i="62"/>
  <c r="U36" i="62"/>
  <c r="N36" i="62"/>
  <c r="V36" i="62"/>
  <c r="O36" i="62"/>
  <c r="W36" i="62"/>
  <c r="N24" i="62"/>
  <c r="J36" i="58" s="1"/>
  <c r="J20" i="62"/>
  <c r="G32" i="58" s="1"/>
  <c r="S17" i="62"/>
  <c r="O29" i="58" s="1"/>
  <c r="O12" i="62"/>
  <c r="K24" i="58" s="1"/>
  <c r="H11" i="62"/>
  <c r="E23" i="58" s="1"/>
  <c r="Q11" i="62"/>
  <c r="M23" i="58" s="1"/>
  <c r="Z11" i="62"/>
  <c r="U23" i="58" s="1"/>
  <c r="I11" i="62"/>
  <c r="F23" i="58" s="1"/>
  <c r="R11" i="62"/>
  <c r="N23" i="58" s="1"/>
  <c r="AA11" i="62"/>
  <c r="V23" i="58" s="1"/>
  <c r="J11" i="62"/>
  <c r="G23" i="58" s="1"/>
  <c r="S11" i="62"/>
  <c r="O23" i="58" s="1"/>
  <c r="AB11" i="62"/>
  <c r="W23" i="58" s="1"/>
  <c r="K11" i="62"/>
  <c r="H23" i="58" s="1"/>
  <c r="T11" i="62"/>
  <c r="P23" i="58" s="1"/>
  <c r="AC11" i="62"/>
  <c r="X23" i="58" s="1"/>
  <c r="N11" i="62"/>
  <c r="J23" i="58" s="1"/>
  <c r="V11" i="62"/>
  <c r="R23" i="58" s="1"/>
  <c r="O11" i="62"/>
  <c r="K23" i="58" s="1"/>
  <c r="W11" i="62"/>
  <c r="S23" i="58" s="1"/>
  <c r="N59" i="62"/>
  <c r="I58" i="62"/>
  <c r="AC56" i="62"/>
  <c r="L56" i="62"/>
  <c r="Y54" i="62"/>
  <c r="AB51" i="62"/>
  <c r="R51" i="62"/>
  <c r="H51" i="62"/>
  <c r="H48" i="62"/>
  <c r="U44" i="62"/>
  <c r="K44" i="62"/>
  <c r="Q42" i="62"/>
  <c r="Y41" i="62"/>
  <c r="O41" i="62"/>
  <c r="AC40" i="62"/>
  <c r="S40" i="62"/>
  <c r="I40" i="62"/>
  <c r="R36" i="62"/>
  <c r="L33" i="62"/>
  <c r="U33" i="62"/>
  <c r="N33" i="62"/>
  <c r="V33" i="62"/>
  <c r="O33" i="62"/>
  <c r="W33" i="62"/>
  <c r="L24" i="62"/>
  <c r="I36" i="58" s="1"/>
  <c r="I21" i="62"/>
  <c r="F33" i="58" s="1"/>
  <c r="P17" i="62"/>
  <c r="L29" i="58" s="1"/>
  <c r="I12" i="62"/>
  <c r="F24" i="58" s="1"/>
  <c r="Z37" i="62"/>
  <c r="Q37" i="62"/>
  <c r="H37" i="62"/>
  <c r="H34" i="62"/>
  <c r="Y29" i="62"/>
  <c r="T41" i="58" s="1"/>
  <c r="AB24" i="62"/>
  <c r="W36" i="58" s="1"/>
  <c r="S24" i="62"/>
  <c r="O36" i="58" s="1"/>
  <c r="J24" i="62"/>
  <c r="G36" i="58" s="1"/>
  <c r="N21" i="62"/>
  <c r="J33" i="58" s="1"/>
  <c r="AA19" i="62"/>
  <c r="V31" i="58" s="1"/>
  <c r="R19" i="62"/>
  <c r="N31" i="58" s="1"/>
  <c r="I19" i="62"/>
  <c r="F31" i="58" s="1"/>
  <c r="V12" i="62"/>
  <c r="R24" i="58" s="1"/>
  <c r="N12" i="62"/>
  <c r="J24" i="58" s="1"/>
  <c r="AA24" i="62"/>
  <c r="V36" i="58" s="1"/>
  <c r="R24" i="62"/>
  <c r="N36" i="58" s="1"/>
  <c r="I24" i="62"/>
  <c r="F36" i="58" s="1"/>
  <c r="L21" i="62"/>
  <c r="I33" i="58" s="1"/>
  <c r="Z19" i="62"/>
  <c r="U31" i="58" s="1"/>
  <c r="Q19" i="62"/>
  <c r="M31" i="58" s="1"/>
  <c r="H19" i="62"/>
  <c r="E31" i="58" s="1"/>
  <c r="U12" i="62"/>
  <c r="Q24" i="58" s="1"/>
  <c r="L12" i="62"/>
  <c r="I24" i="58" s="1"/>
  <c r="W37" i="62"/>
  <c r="V29" i="62"/>
  <c r="R41" i="58" s="1"/>
  <c r="Z24" i="62"/>
  <c r="U36" i="58" s="1"/>
  <c r="Q24" i="62"/>
  <c r="M36" i="58" s="1"/>
  <c r="T21" i="62"/>
  <c r="P33" i="58" s="1"/>
  <c r="Y19" i="62"/>
  <c r="T31" i="58" s="1"/>
  <c r="Z15" i="62"/>
  <c r="U27" i="58" s="1"/>
  <c r="AC12" i="62"/>
  <c r="X24" i="58" s="1"/>
  <c r="T12" i="62"/>
  <c r="P24" i="58" s="1"/>
  <c r="K12" i="62"/>
  <c r="H24" i="58" s="1"/>
  <c r="AA16" i="62"/>
  <c r="V28" i="58" s="1"/>
  <c r="AB12" i="62"/>
  <c r="W24" i="58" s="1"/>
  <c r="S12" i="62"/>
  <c r="O24" i="58" s="1"/>
  <c r="E52" i="62"/>
  <c r="F52" i="62"/>
  <c r="AC58" i="62"/>
  <c r="Q58" i="62"/>
  <c r="AA57" i="62"/>
  <c r="O57" i="62"/>
  <c r="Q54" i="62"/>
  <c r="P49" i="62"/>
  <c r="Y49" i="62"/>
  <c r="H49" i="62"/>
  <c r="Q49" i="62"/>
  <c r="Z49" i="62"/>
  <c r="I49" i="62"/>
  <c r="R49" i="62"/>
  <c r="AA49" i="62"/>
  <c r="J49" i="62"/>
  <c r="S49" i="62"/>
  <c r="AB49" i="62"/>
  <c r="K49" i="62"/>
  <c r="T49" i="62"/>
  <c r="AC49" i="62"/>
  <c r="L49" i="62"/>
  <c r="U49" i="62"/>
  <c r="Z38" i="62"/>
  <c r="K27" i="62"/>
  <c r="H39" i="58" s="1"/>
  <c r="T27" i="62"/>
  <c r="P39" i="58" s="1"/>
  <c r="AC27" i="62"/>
  <c r="X39" i="58" s="1"/>
  <c r="L27" i="62"/>
  <c r="I39" i="58" s="1"/>
  <c r="U27" i="62"/>
  <c r="Q39" i="58" s="1"/>
  <c r="N27" i="62"/>
  <c r="J39" i="58" s="1"/>
  <c r="V27" i="62"/>
  <c r="R39" i="58" s="1"/>
  <c r="P27" i="62"/>
  <c r="L39" i="58" s="1"/>
  <c r="Y27" i="62"/>
  <c r="T39" i="58" s="1"/>
  <c r="H27" i="62"/>
  <c r="E39" i="58" s="1"/>
  <c r="Q27" i="62"/>
  <c r="M39" i="58" s="1"/>
  <c r="Z27" i="62"/>
  <c r="U39" i="58" s="1"/>
  <c r="I27" i="62"/>
  <c r="F39" i="58" s="1"/>
  <c r="R27" i="62"/>
  <c r="N39" i="58" s="1"/>
  <c r="AA27" i="62"/>
  <c r="V39" i="58" s="1"/>
  <c r="K46" i="62"/>
  <c r="V46" i="62"/>
  <c r="AB58" i="62"/>
  <c r="P58" i="62"/>
  <c r="Z57" i="62"/>
  <c r="N57" i="62"/>
  <c r="AA50" i="62"/>
  <c r="U50" i="62"/>
  <c r="W45" i="62"/>
  <c r="Y38" i="62"/>
  <c r="W57" i="62"/>
  <c r="H57" i="62"/>
  <c r="I54" i="62"/>
  <c r="R54" i="62"/>
  <c r="AA54" i="62"/>
  <c r="J54" i="62"/>
  <c r="S54" i="62"/>
  <c r="AB54" i="62"/>
  <c r="K54" i="62"/>
  <c r="T54" i="62"/>
  <c r="AC54" i="62"/>
  <c r="L54" i="62"/>
  <c r="U54" i="62"/>
  <c r="N54" i="62"/>
  <c r="V54" i="62"/>
  <c r="O54" i="62"/>
  <c r="W54" i="62"/>
  <c r="Y58" i="62"/>
  <c r="V49" i="62"/>
  <c r="Q46" i="62"/>
  <c r="I34" i="62"/>
  <c r="R34" i="62"/>
  <c r="AA34" i="62"/>
  <c r="J34" i="62"/>
  <c r="S34" i="62"/>
  <c r="AB34" i="62"/>
  <c r="K34" i="62"/>
  <c r="T34" i="62"/>
  <c r="AC34" i="62"/>
  <c r="L34" i="62"/>
  <c r="U34" i="62"/>
  <c r="N34" i="62"/>
  <c r="V34" i="62"/>
  <c r="O34" i="62"/>
  <c r="W34" i="62"/>
  <c r="S27" i="62"/>
  <c r="O39" i="58" s="1"/>
  <c r="P53" i="62"/>
  <c r="Y53" i="62"/>
  <c r="H53" i="62"/>
  <c r="Q53" i="62"/>
  <c r="Z53" i="62"/>
  <c r="I53" i="62"/>
  <c r="R53" i="62"/>
  <c r="AA53" i="62"/>
  <c r="J53" i="62"/>
  <c r="S53" i="62"/>
  <c r="AB53" i="62"/>
  <c r="K53" i="62"/>
  <c r="T53" i="62"/>
  <c r="AC53" i="62"/>
  <c r="L53" i="62"/>
  <c r="U53" i="62"/>
  <c r="Z46" i="62"/>
  <c r="J57" i="62"/>
  <c r="S57" i="62"/>
  <c r="AB57" i="62"/>
  <c r="K57" i="62"/>
  <c r="T57" i="62"/>
  <c r="AC57" i="62"/>
  <c r="L57" i="62"/>
  <c r="U57" i="62"/>
  <c r="W53" i="62"/>
  <c r="I38" i="62"/>
  <c r="R38" i="62"/>
  <c r="AA38" i="62"/>
  <c r="J38" i="62"/>
  <c r="S38" i="62"/>
  <c r="AB38" i="62"/>
  <c r="K38" i="62"/>
  <c r="T38" i="62"/>
  <c r="AC38" i="62"/>
  <c r="L38" i="62"/>
  <c r="U38" i="62"/>
  <c r="N38" i="62"/>
  <c r="V38" i="62"/>
  <c r="O38" i="62"/>
  <c r="W38" i="62"/>
  <c r="J27" i="62"/>
  <c r="G39" i="58" s="1"/>
  <c r="L58" i="62"/>
  <c r="U58" i="62"/>
  <c r="N58" i="62"/>
  <c r="V58" i="62"/>
  <c r="O58" i="62"/>
  <c r="W58" i="62"/>
  <c r="Q57" i="62"/>
  <c r="Z54" i="62"/>
  <c r="V53" i="62"/>
  <c r="P45" i="62"/>
  <c r="Y45" i="62"/>
  <c r="H45" i="62"/>
  <c r="Q45" i="62"/>
  <c r="Z45" i="62"/>
  <c r="I45" i="62"/>
  <c r="R45" i="62"/>
  <c r="AA45" i="62"/>
  <c r="J45" i="62"/>
  <c r="S45" i="62"/>
  <c r="AB45" i="62"/>
  <c r="K45" i="62"/>
  <c r="T45" i="62"/>
  <c r="AC45" i="62"/>
  <c r="L45" i="62"/>
  <c r="U45" i="62"/>
  <c r="I42" i="62"/>
  <c r="R42" i="62"/>
  <c r="AA42" i="62"/>
  <c r="J42" i="62"/>
  <c r="S42" i="62"/>
  <c r="AB42" i="62"/>
  <c r="K42" i="62"/>
  <c r="T42" i="62"/>
  <c r="AC42" i="62"/>
  <c r="L42" i="62"/>
  <c r="U42" i="62"/>
  <c r="N42" i="62"/>
  <c r="V42" i="62"/>
  <c r="O42" i="62"/>
  <c r="W42" i="62"/>
  <c r="O27" i="62"/>
  <c r="K39" i="58" s="1"/>
  <c r="AB56" i="62"/>
  <c r="S56" i="62"/>
  <c r="J56" i="62"/>
  <c r="AA56" i="62"/>
  <c r="R56" i="62"/>
  <c r="I56" i="62"/>
  <c r="AA48" i="62"/>
  <c r="Z56" i="62"/>
  <c r="Q56" i="62"/>
  <c r="W55" i="62"/>
  <c r="W51" i="62"/>
  <c r="Q48" i="62"/>
  <c r="W27" i="62"/>
  <c r="S39" i="58" s="1"/>
  <c r="K30" i="62"/>
  <c r="AA30" i="62"/>
  <c r="AA26" i="62"/>
  <c r="V38" i="58" s="1"/>
  <c r="L56" i="61"/>
  <c r="E55" i="61"/>
  <c r="S55" i="61" s="1"/>
  <c r="E51" i="61"/>
  <c r="T51" i="61" s="1"/>
  <c r="Y48" i="61"/>
  <c r="AA48" i="61"/>
  <c r="Z47" i="61"/>
  <c r="Q47" i="61"/>
  <c r="P47" i="61"/>
  <c r="K47" i="61"/>
  <c r="J47" i="61"/>
  <c r="AC47" i="61"/>
  <c r="AB47" i="61"/>
  <c r="W47" i="61"/>
  <c r="S47" i="61"/>
  <c r="V37" i="61"/>
  <c r="O37" i="61"/>
  <c r="Y35" i="61"/>
  <c r="T32" i="61"/>
  <c r="U32" i="61"/>
  <c r="E31" i="61"/>
  <c r="S31" i="61" s="1"/>
  <c r="F28" i="61"/>
  <c r="S28" i="61" s="1"/>
  <c r="O40" i="60" s="1"/>
  <c r="S25" i="61"/>
  <c r="O37" i="60" s="1"/>
  <c r="AB25" i="61"/>
  <c r="W37" i="60" s="1"/>
  <c r="J25" i="61"/>
  <c r="G37" i="60" s="1"/>
  <c r="W22" i="61"/>
  <c r="S34" i="60" s="1"/>
  <c r="S20" i="61"/>
  <c r="O32" i="60" s="1"/>
  <c r="E17" i="61"/>
  <c r="T17" i="61" s="1"/>
  <c r="P29" i="60" s="1"/>
  <c r="E16" i="61"/>
  <c r="AB16" i="61" s="1"/>
  <c r="W28" i="60" s="1"/>
  <c r="U14" i="61"/>
  <c r="Q26" i="60" s="1"/>
  <c r="AC13" i="61"/>
  <c r="X25" i="60" s="1"/>
  <c r="Q32" i="61"/>
  <c r="O47" i="61"/>
  <c r="R48" i="61"/>
  <c r="AC48" i="61"/>
  <c r="AA56" i="61"/>
  <c r="W20" i="61"/>
  <c r="S32" i="60" s="1"/>
  <c r="H22" i="61"/>
  <c r="E34" i="60" s="1"/>
  <c r="O35" i="61"/>
  <c r="H37" i="61"/>
  <c r="I48" i="61"/>
  <c r="AB59" i="61"/>
  <c r="J20" i="61"/>
  <c r="G32" i="60" s="1"/>
  <c r="L22" i="61"/>
  <c r="I34" i="60" s="1"/>
  <c r="L48" i="61"/>
  <c r="Q11" i="61"/>
  <c r="M23" i="60" s="1"/>
  <c r="L20" i="61"/>
  <c r="I32" i="60" s="1"/>
  <c r="U22" i="61"/>
  <c r="Q34" i="60" s="1"/>
  <c r="P25" i="61"/>
  <c r="L37" i="60" s="1"/>
  <c r="L40" i="61"/>
  <c r="Y47" i="61"/>
  <c r="P48" i="61"/>
  <c r="Z55" i="61"/>
  <c r="U20" i="61"/>
  <c r="Q32" i="60" s="1"/>
  <c r="Z22" i="61"/>
  <c r="U34" i="60" s="1"/>
  <c r="AB43" i="61"/>
  <c r="H47" i="61"/>
  <c r="Q48" i="61"/>
  <c r="AB20" i="61"/>
  <c r="W32" i="60" s="1"/>
  <c r="E5" i="61"/>
  <c r="AB5" i="61" s="1"/>
  <c r="W17" i="60" s="1"/>
  <c r="Y9" i="61"/>
  <c r="T21" i="60" s="1"/>
  <c r="P9" i="61"/>
  <c r="L21" i="60" s="1"/>
  <c r="W9" i="61"/>
  <c r="S21" i="60" s="1"/>
  <c r="O9" i="61"/>
  <c r="K21" i="60" s="1"/>
  <c r="V9" i="61"/>
  <c r="R21" i="60" s="1"/>
  <c r="N9" i="61"/>
  <c r="J21" i="60" s="1"/>
  <c r="U9" i="61"/>
  <c r="Q21" i="60" s="1"/>
  <c r="L9" i="61"/>
  <c r="I21" i="60" s="1"/>
  <c r="AC9" i="61"/>
  <c r="X21" i="60" s="1"/>
  <c r="T9" i="61"/>
  <c r="P21" i="60" s="1"/>
  <c r="K9" i="61"/>
  <c r="H21" i="60" s="1"/>
  <c r="AB9" i="61"/>
  <c r="W21" i="60" s="1"/>
  <c r="S9" i="61"/>
  <c r="O21" i="60" s="1"/>
  <c r="J9" i="61"/>
  <c r="G21" i="60" s="1"/>
  <c r="AA9" i="61"/>
  <c r="V21" i="60" s="1"/>
  <c r="R9" i="61"/>
  <c r="N21" i="60" s="1"/>
  <c r="I9" i="61"/>
  <c r="F21" i="60" s="1"/>
  <c r="Z9" i="61"/>
  <c r="U21" i="60" s="1"/>
  <c r="Q9" i="61"/>
  <c r="M21" i="60" s="1"/>
  <c r="H9" i="61"/>
  <c r="E21" i="60" s="1"/>
  <c r="Z10" i="61"/>
  <c r="U22" i="60" s="1"/>
  <c r="AC6" i="61"/>
  <c r="X18" i="60" s="1"/>
  <c r="T6" i="61"/>
  <c r="P18" i="60" s="1"/>
  <c r="K6" i="61"/>
  <c r="H18" i="60" s="1"/>
  <c r="U6" i="61"/>
  <c r="Q18" i="60" s="1"/>
  <c r="N6" i="61"/>
  <c r="J18" i="60" s="1"/>
  <c r="V6" i="61"/>
  <c r="R18" i="60" s="1"/>
  <c r="E7" i="61"/>
  <c r="V7" i="61" s="1"/>
  <c r="R19" i="60" s="1"/>
  <c r="F8" i="61"/>
  <c r="I10" i="61"/>
  <c r="F22" i="60" s="1"/>
  <c r="R10" i="61"/>
  <c r="N22" i="60" s="1"/>
  <c r="AA10" i="61"/>
  <c r="V22" i="60" s="1"/>
  <c r="N14" i="61"/>
  <c r="J26" i="60" s="1"/>
  <c r="V14" i="61"/>
  <c r="R26" i="60" s="1"/>
  <c r="E15" i="61"/>
  <c r="K15" i="61" s="1"/>
  <c r="H27" i="60" s="1"/>
  <c r="E19" i="61"/>
  <c r="F19" i="61"/>
  <c r="O20" i="61"/>
  <c r="K32" i="60" s="1"/>
  <c r="F21" i="61"/>
  <c r="P22" i="61"/>
  <c r="L34" i="60" s="1"/>
  <c r="Q24" i="61"/>
  <c r="M36" i="60" s="1"/>
  <c r="U25" i="61"/>
  <c r="Q37" i="60" s="1"/>
  <c r="L25" i="61"/>
  <c r="I37" i="60" s="1"/>
  <c r="Z25" i="61"/>
  <c r="U37" i="60" s="1"/>
  <c r="Q25" i="61"/>
  <c r="M37" i="60" s="1"/>
  <c r="H25" i="61"/>
  <c r="E37" i="60" s="1"/>
  <c r="W25" i="61"/>
  <c r="S37" i="60" s="1"/>
  <c r="O25" i="61"/>
  <c r="K37" i="60" s="1"/>
  <c r="V25" i="61"/>
  <c r="R37" i="60" s="1"/>
  <c r="N25" i="61"/>
  <c r="J37" i="60" s="1"/>
  <c r="Y25" i="61"/>
  <c r="T37" i="60" s="1"/>
  <c r="E27" i="61"/>
  <c r="F27" i="61"/>
  <c r="F30" i="61"/>
  <c r="W32" i="61"/>
  <c r="O32" i="61"/>
  <c r="V32" i="61"/>
  <c r="N32" i="61"/>
  <c r="AB32" i="61"/>
  <c r="S32" i="61"/>
  <c r="J32" i="61"/>
  <c r="Z32" i="61"/>
  <c r="K32" i="61"/>
  <c r="R32" i="61"/>
  <c r="AC32" i="61"/>
  <c r="P32" i="61"/>
  <c r="AA32" i="61"/>
  <c r="L32" i="61"/>
  <c r="U37" i="61"/>
  <c r="Y40" i="61"/>
  <c r="F42" i="61"/>
  <c r="E42" i="61"/>
  <c r="L43" i="61"/>
  <c r="O6" i="61"/>
  <c r="K18" i="60" s="1"/>
  <c r="W6" i="61"/>
  <c r="S18" i="60" s="1"/>
  <c r="J10" i="61"/>
  <c r="G22" i="60" s="1"/>
  <c r="S10" i="61"/>
  <c r="O22" i="60" s="1"/>
  <c r="AB10" i="61"/>
  <c r="W22" i="60" s="1"/>
  <c r="O14" i="61"/>
  <c r="K26" i="60" s="1"/>
  <c r="W14" i="61"/>
  <c r="S26" i="60" s="1"/>
  <c r="Q22" i="61"/>
  <c r="M34" i="60" s="1"/>
  <c r="I25" i="61"/>
  <c r="F37" i="60" s="1"/>
  <c r="AA25" i="61"/>
  <c r="V37" i="60" s="1"/>
  <c r="H32" i="61"/>
  <c r="T43" i="61"/>
  <c r="P6" i="61"/>
  <c r="L18" i="60" s="1"/>
  <c r="Y6" i="61"/>
  <c r="T18" i="60" s="1"/>
  <c r="K10" i="61"/>
  <c r="H22" i="60" s="1"/>
  <c r="T10" i="61"/>
  <c r="P22" i="60" s="1"/>
  <c r="AC10" i="61"/>
  <c r="X22" i="60" s="1"/>
  <c r="P14" i="61"/>
  <c r="L26" i="60" s="1"/>
  <c r="Y14" i="61"/>
  <c r="T26" i="60" s="1"/>
  <c r="AC24" i="61"/>
  <c r="X36" i="60" s="1"/>
  <c r="T24" i="61"/>
  <c r="P36" i="60" s="1"/>
  <c r="K24" i="61"/>
  <c r="H36" i="60" s="1"/>
  <c r="Y24" i="61"/>
  <c r="T36" i="60" s="1"/>
  <c r="P24" i="61"/>
  <c r="L36" i="60" s="1"/>
  <c r="V24" i="61"/>
  <c r="R36" i="60" s="1"/>
  <c r="N24" i="61"/>
  <c r="J36" i="60" s="1"/>
  <c r="U24" i="61"/>
  <c r="Q36" i="60" s="1"/>
  <c r="L24" i="61"/>
  <c r="I36" i="60" s="1"/>
  <c r="S24" i="61"/>
  <c r="O36" i="60" s="1"/>
  <c r="H6" i="61"/>
  <c r="E18" i="60" s="1"/>
  <c r="Q6" i="61"/>
  <c r="M18" i="60" s="1"/>
  <c r="Z6" i="61"/>
  <c r="U18" i="60" s="1"/>
  <c r="L10" i="61"/>
  <c r="I22" i="60" s="1"/>
  <c r="U10" i="61"/>
  <c r="Q22" i="60" s="1"/>
  <c r="E12" i="61"/>
  <c r="I12" i="61" s="1"/>
  <c r="F24" i="60" s="1"/>
  <c r="H14" i="61"/>
  <c r="E26" i="60" s="1"/>
  <c r="Q14" i="61"/>
  <c r="M26" i="60" s="1"/>
  <c r="Z14" i="61"/>
  <c r="U26" i="60" s="1"/>
  <c r="Y20" i="61"/>
  <c r="T32" i="60" s="1"/>
  <c r="P20" i="61"/>
  <c r="L32" i="60" s="1"/>
  <c r="AC20" i="61"/>
  <c r="X32" i="60" s="1"/>
  <c r="T20" i="61"/>
  <c r="P32" i="60" s="1"/>
  <c r="K20" i="61"/>
  <c r="H32" i="60" s="1"/>
  <c r="AA20" i="61"/>
  <c r="V32" i="60" s="1"/>
  <c r="R20" i="61"/>
  <c r="N32" i="60" s="1"/>
  <c r="I20" i="61"/>
  <c r="F32" i="60" s="1"/>
  <c r="Z20" i="61"/>
  <c r="U32" i="60" s="1"/>
  <c r="Q20" i="61"/>
  <c r="M32" i="60" s="1"/>
  <c r="H20" i="61"/>
  <c r="E32" i="60" s="1"/>
  <c r="V20" i="61"/>
  <c r="R32" i="60" s="1"/>
  <c r="W24" i="61"/>
  <c r="S36" i="60" s="1"/>
  <c r="K25" i="61"/>
  <c r="H37" i="60" s="1"/>
  <c r="AC25" i="61"/>
  <c r="X37" i="60" s="1"/>
  <c r="AC37" i="61"/>
  <c r="T37" i="61"/>
  <c r="K37" i="61"/>
  <c r="AB37" i="61"/>
  <c r="S37" i="61"/>
  <c r="J37" i="61"/>
  <c r="Y37" i="61"/>
  <c r="P37" i="61"/>
  <c r="W37" i="61"/>
  <c r="I37" i="61"/>
  <c r="Q37" i="61"/>
  <c r="AA37" i="61"/>
  <c r="N37" i="61"/>
  <c r="Z37" i="61"/>
  <c r="L37" i="61"/>
  <c r="F38" i="61"/>
  <c r="I6" i="61"/>
  <c r="F18" i="60" s="1"/>
  <c r="R6" i="61"/>
  <c r="N18" i="60" s="1"/>
  <c r="AA6" i="61"/>
  <c r="V18" i="60" s="1"/>
  <c r="N10" i="61"/>
  <c r="J22" i="60" s="1"/>
  <c r="V10" i="61"/>
  <c r="R22" i="60" s="1"/>
  <c r="I14" i="61"/>
  <c r="F26" i="60" s="1"/>
  <c r="R14" i="61"/>
  <c r="N26" i="60" s="1"/>
  <c r="AA14" i="61"/>
  <c r="V26" i="60" s="1"/>
  <c r="AA22" i="61"/>
  <c r="V34" i="60" s="1"/>
  <c r="R22" i="61"/>
  <c r="N34" i="60" s="1"/>
  <c r="I22" i="61"/>
  <c r="F34" i="60" s="1"/>
  <c r="V22" i="61"/>
  <c r="R34" i="60" s="1"/>
  <c r="N22" i="61"/>
  <c r="J34" i="60" s="1"/>
  <c r="AC22" i="61"/>
  <c r="X34" i="60" s="1"/>
  <c r="T22" i="61"/>
  <c r="P34" i="60" s="1"/>
  <c r="K22" i="61"/>
  <c r="H34" i="60" s="1"/>
  <c r="AB22" i="61"/>
  <c r="W34" i="60" s="1"/>
  <c r="S22" i="61"/>
  <c r="O34" i="60" s="1"/>
  <c r="J22" i="61"/>
  <c r="G34" i="60" s="1"/>
  <c r="Y22" i="61"/>
  <c r="T34" i="60" s="1"/>
  <c r="H24" i="61"/>
  <c r="E36" i="60" s="1"/>
  <c r="Z24" i="61"/>
  <c r="U36" i="60" s="1"/>
  <c r="W40" i="61"/>
  <c r="O40" i="61"/>
  <c r="V40" i="61"/>
  <c r="N40" i="61"/>
  <c r="AB40" i="61"/>
  <c r="S40" i="61"/>
  <c r="J40" i="61"/>
  <c r="AC40" i="61"/>
  <c r="P40" i="61"/>
  <c r="Z40" i="61"/>
  <c r="K40" i="61"/>
  <c r="U40" i="61"/>
  <c r="H40" i="61"/>
  <c r="R40" i="61"/>
  <c r="Q40" i="61"/>
  <c r="U46" i="61"/>
  <c r="L46" i="61"/>
  <c r="AC46" i="61"/>
  <c r="T46" i="61"/>
  <c r="K46" i="61"/>
  <c r="Z46" i="61"/>
  <c r="Q46" i="61"/>
  <c r="H46" i="61"/>
  <c r="P46" i="61"/>
  <c r="AA46" i="61"/>
  <c r="N46" i="61"/>
  <c r="Y46" i="61"/>
  <c r="J46" i="61"/>
  <c r="W46" i="61"/>
  <c r="I46" i="61"/>
  <c r="S46" i="61"/>
  <c r="R46" i="61"/>
  <c r="E52" i="61"/>
  <c r="F52" i="61"/>
  <c r="J6" i="61"/>
  <c r="G18" i="60" s="1"/>
  <c r="S6" i="61"/>
  <c r="O18" i="60" s="1"/>
  <c r="AB6" i="61"/>
  <c r="W18" i="60" s="1"/>
  <c r="O10" i="61"/>
  <c r="K22" i="60" s="1"/>
  <c r="W10" i="61"/>
  <c r="S22" i="60" s="1"/>
  <c r="J14" i="61"/>
  <c r="G26" i="60" s="1"/>
  <c r="S14" i="61"/>
  <c r="O26" i="60" s="1"/>
  <c r="AB14" i="61"/>
  <c r="W26" i="60" s="1"/>
  <c r="I24" i="61"/>
  <c r="F36" i="60" s="1"/>
  <c r="AA24" i="61"/>
  <c r="V36" i="60" s="1"/>
  <c r="E36" i="61"/>
  <c r="F36" i="61"/>
  <c r="I40" i="61"/>
  <c r="O46" i="61"/>
  <c r="P10" i="61"/>
  <c r="L22" i="60" s="1"/>
  <c r="Y10" i="61"/>
  <c r="T22" i="60" s="1"/>
  <c r="K14" i="61"/>
  <c r="H26" i="60" s="1"/>
  <c r="T14" i="61"/>
  <c r="P26" i="60" s="1"/>
  <c r="AC14" i="61"/>
  <c r="X26" i="60" s="1"/>
  <c r="J24" i="61"/>
  <c r="G36" i="60" s="1"/>
  <c r="AB24" i="61"/>
  <c r="W36" i="60" s="1"/>
  <c r="S43" i="61"/>
  <c r="P43" i="61"/>
  <c r="L6" i="61"/>
  <c r="I18" i="60" s="1"/>
  <c r="H10" i="61"/>
  <c r="E22" i="60" s="1"/>
  <c r="Q10" i="61"/>
  <c r="M22" i="60" s="1"/>
  <c r="K13" i="61"/>
  <c r="H25" i="60" s="1"/>
  <c r="L14" i="61"/>
  <c r="I26" i="60" s="1"/>
  <c r="N20" i="61"/>
  <c r="J32" i="60" s="1"/>
  <c r="O22" i="61"/>
  <c r="K34" i="60" s="1"/>
  <c r="F23" i="61"/>
  <c r="O24" i="61"/>
  <c r="K36" i="60" s="1"/>
  <c r="E29" i="61"/>
  <c r="Y29" i="61" s="1"/>
  <c r="T41" i="60" s="1"/>
  <c r="F33" i="61"/>
  <c r="E33" i="61"/>
  <c r="R37" i="61"/>
  <c r="T40" i="61"/>
  <c r="AC43" i="61"/>
  <c r="F45" i="61"/>
  <c r="E45" i="61"/>
  <c r="AB46" i="61"/>
  <c r="F49" i="61"/>
  <c r="E49" i="61"/>
  <c r="E18" i="61"/>
  <c r="T18" i="61" s="1"/>
  <c r="P30" i="60" s="1"/>
  <c r="E26" i="61"/>
  <c r="I26" i="61" s="1"/>
  <c r="F38" i="60" s="1"/>
  <c r="AC39" i="61"/>
  <c r="F41" i="61"/>
  <c r="E41" i="61"/>
  <c r="J43" i="61"/>
  <c r="W43" i="61"/>
  <c r="W48" i="61"/>
  <c r="O48" i="61"/>
  <c r="V48" i="61"/>
  <c r="N48" i="61"/>
  <c r="AB48" i="61"/>
  <c r="S48" i="61"/>
  <c r="J48" i="61"/>
  <c r="T48" i="61"/>
  <c r="F54" i="61"/>
  <c r="H55" i="61"/>
  <c r="I56" i="61"/>
  <c r="Y56" i="61"/>
  <c r="P59" i="61"/>
  <c r="E34" i="61"/>
  <c r="P34" i="61" s="1"/>
  <c r="AA35" i="61"/>
  <c r="U35" i="61"/>
  <c r="K43" i="61"/>
  <c r="Y43" i="61"/>
  <c r="V47" i="61"/>
  <c r="N47" i="61"/>
  <c r="U47" i="61"/>
  <c r="L47" i="61"/>
  <c r="AA47" i="61"/>
  <c r="R47" i="61"/>
  <c r="I47" i="61"/>
  <c r="T47" i="61"/>
  <c r="H48" i="61"/>
  <c r="U48" i="61"/>
  <c r="E53" i="61"/>
  <c r="J53" i="61" s="1"/>
  <c r="K56" i="61"/>
  <c r="Z56" i="61"/>
  <c r="T59" i="61"/>
  <c r="N39" i="61"/>
  <c r="O43" i="61"/>
  <c r="K48" i="61"/>
  <c r="Z48" i="61"/>
  <c r="P56" i="61"/>
  <c r="AC56" i="61"/>
  <c r="E58" i="61"/>
  <c r="R58" i="61" s="1"/>
  <c r="AA59" i="61"/>
  <c r="R59" i="61"/>
  <c r="I59" i="61"/>
  <c r="Z59" i="61"/>
  <c r="Q59" i="61"/>
  <c r="H59" i="61"/>
  <c r="V59" i="61"/>
  <c r="N59" i="61"/>
  <c r="U59" i="61"/>
  <c r="Q56" i="61"/>
  <c r="F57" i="61"/>
  <c r="E57" i="61"/>
  <c r="J59" i="61"/>
  <c r="W59" i="61"/>
  <c r="F44" i="61"/>
  <c r="E50" i="61"/>
  <c r="N50" i="61" s="1"/>
  <c r="Q51" i="61"/>
  <c r="Q55" i="61"/>
  <c r="K59" i="61"/>
  <c r="Y59" i="61"/>
  <c r="W56" i="61"/>
  <c r="O56" i="61"/>
  <c r="V56" i="61"/>
  <c r="N56" i="61"/>
  <c r="AB56" i="61"/>
  <c r="S56" i="61"/>
  <c r="J56" i="61"/>
  <c r="T56" i="61"/>
  <c r="L59" i="61"/>
  <c r="AA43" i="61"/>
  <c r="R43" i="61"/>
  <c r="I43" i="61"/>
  <c r="Z43" i="61"/>
  <c r="Q43" i="61"/>
  <c r="H43" i="61"/>
  <c r="V43" i="61"/>
  <c r="N43" i="61"/>
  <c r="U43" i="61"/>
  <c r="V55" i="61"/>
  <c r="AA55" i="61"/>
  <c r="H56" i="61"/>
  <c r="U56" i="61"/>
  <c r="O59" i="61"/>
  <c r="AC59" i="61"/>
  <c r="AC56" i="59"/>
  <c r="E48" i="59"/>
  <c r="Y48" i="59" s="1"/>
  <c r="F45" i="59"/>
  <c r="R45" i="59" s="1"/>
  <c r="F42" i="59"/>
  <c r="O42" i="59" s="1"/>
  <c r="E32" i="59"/>
  <c r="R32" i="59" s="1"/>
  <c r="F25" i="59"/>
  <c r="O25" i="59" s="1"/>
  <c r="K37" i="56" s="1"/>
  <c r="E22" i="59"/>
  <c r="S22" i="59" s="1"/>
  <c r="O34" i="56" s="1"/>
  <c r="E21" i="59"/>
  <c r="V21" i="59" s="1"/>
  <c r="R33" i="56" s="1"/>
  <c r="E16" i="59"/>
  <c r="U16" i="59" s="1"/>
  <c r="Q28" i="56" s="1"/>
  <c r="E12" i="59"/>
  <c r="AB12" i="59" s="1"/>
  <c r="W24" i="56" s="1"/>
  <c r="F7" i="59"/>
  <c r="Y7" i="59" s="1"/>
  <c r="T19" i="56" s="1"/>
  <c r="AC18" i="59"/>
  <c r="X30" i="56" s="1"/>
  <c r="AC40" i="59"/>
  <c r="T40" i="59"/>
  <c r="Y40" i="59"/>
  <c r="F51" i="59"/>
  <c r="AB51" i="59" s="1"/>
  <c r="R19" i="59"/>
  <c r="N31" i="56" s="1"/>
  <c r="U19" i="59"/>
  <c r="Q31" i="56" s="1"/>
  <c r="N19" i="59"/>
  <c r="J31" i="56" s="1"/>
  <c r="L19" i="59"/>
  <c r="I31" i="56" s="1"/>
  <c r="Y19" i="59"/>
  <c r="T31" i="56" s="1"/>
  <c r="K18" i="59"/>
  <c r="H30" i="56" s="1"/>
  <c r="U29" i="59"/>
  <c r="Q41" i="56" s="1"/>
  <c r="K39" i="59"/>
  <c r="I56" i="59"/>
  <c r="O18" i="59"/>
  <c r="K30" i="56" s="1"/>
  <c r="O29" i="59"/>
  <c r="K41" i="56" s="1"/>
  <c r="P39" i="59"/>
  <c r="L56" i="59"/>
  <c r="S39" i="59"/>
  <c r="R54" i="59"/>
  <c r="P56" i="59"/>
  <c r="T39" i="59"/>
  <c r="J10" i="59"/>
  <c r="G22" i="56" s="1"/>
  <c r="E27" i="59"/>
  <c r="Q27" i="59" s="1"/>
  <c r="M39" i="56" s="1"/>
  <c r="E31" i="59"/>
  <c r="W31" i="59" s="1"/>
  <c r="AC39" i="59"/>
  <c r="E47" i="59"/>
  <c r="W47" i="59" s="1"/>
  <c r="E55" i="59"/>
  <c r="Z55" i="59" s="1"/>
  <c r="E35" i="59"/>
  <c r="AB35" i="59" s="1"/>
  <c r="E43" i="59"/>
  <c r="U43" i="59" s="1"/>
  <c r="E52" i="59"/>
  <c r="AC52" i="59" s="1"/>
  <c r="E59" i="59"/>
  <c r="AB59" i="59" s="1"/>
  <c r="Y10" i="59"/>
  <c r="T22" i="56" s="1"/>
  <c r="Z18" i="59"/>
  <c r="U30" i="56" s="1"/>
  <c r="N5" i="59"/>
  <c r="J17" i="56" s="1"/>
  <c r="L5" i="59"/>
  <c r="I17" i="56" s="1"/>
  <c r="S5" i="59"/>
  <c r="O17" i="56" s="1"/>
  <c r="I5" i="59"/>
  <c r="F17" i="56" s="1"/>
  <c r="V5" i="59"/>
  <c r="R17" i="56" s="1"/>
  <c r="W5" i="59"/>
  <c r="S17" i="56" s="1"/>
  <c r="K5" i="59"/>
  <c r="H17" i="56" s="1"/>
  <c r="U5" i="59"/>
  <c r="Q17" i="56" s="1"/>
  <c r="F6" i="59"/>
  <c r="F8" i="59"/>
  <c r="F17" i="59"/>
  <c r="H18" i="59"/>
  <c r="E30" i="56" s="1"/>
  <c r="AB18" i="59"/>
  <c r="W30" i="56" s="1"/>
  <c r="V29" i="59"/>
  <c r="R41" i="56" s="1"/>
  <c r="I40" i="59"/>
  <c r="W56" i="59"/>
  <c r="O56" i="59"/>
  <c r="V56" i="59"/>
  <c r="N56" i="59"/>
  <c r="AB56" i="59"/>
  <c r="S56" i="59"/>
  <c r="J56" i="59"/>
  <c r="Z56" i="59"/>
  <c r="K56" i="59"/>
  <c r="R56" i="59"/>
  <c r="AA56" i="59"/>
  <c r="H56" i="59"/>
  <c r="U56" i="59"/>
  <c r="T56" i="59"/>
  <c r="Q56" i="59"/>
  <c r="O5" i="59"/>
  <c r="K17" i="56" s="1"/>
  <c r="Y5" i="59"/>
  <c r="T17" i="56" s="1"/>
  <c r="E14" i="59"/>
  <c r="R14" i="59" s="1"/>
  <c r="N26" i="56" s="1"/>
  <c r="P18" i="59"/>
  <c r="L30" i="56" s="1"/>
  <c r="W19" i="59"/>
  <c r="S31" i="56" s="1"/>
  <c r="O19" i="59"/>
  <c r="K31" i="56" s="1"/>
  <c r="AB19" i="59"/>
  <c r="W31" i="56" s="1"/>
  <c r="S19" i="59"/>
  <c r="O31" i="56" s="1"/>
  <c r="J19" i="59"/>
  <c r="G31" i="56" s="1"/>
  <c r="V19" i="59"/>
  <c r="R31" i="56" s="1"/>
  <c r="K19" i="59"/>
  <c r="H31" i="56" s="1"/>
  <c r="T19" i="59"/>
  <c r="P31" i="56" s="1"/>
  <c r="H19" i="59"/>
  <c r="E31" i="56" s="1"/>
  <c r="AC19" i="59"/>
  <c r="X31" i="56" s="1"/>
  <c r="Q19" i="59"/>
  <c r="M31" i="56" s="1"/>
  <c r="Z19" i="59"/>
  <c r="U31" i="56" s="1"/>
  <c r="AA40" i="59"/>
  <c r="Y47" i="59"/>
  <c r="U54" i="59"/>
  <c r="L54" i="59"/>
  <c r="AC54" i="59"/>
  <c r="T54" i="59"/>
  <c r="K54" i="59"/>
  <c r="Z54" i="59"/>
  <c r="Q54" i="59"/>
  <c r="H54" i="59"/>
  <c r="W54" i="59"/>
  <c r="I54" i="59"/>
  <c r="P54" i="59"/>
  <c r="AB54" i="59"/>
  <c r="J54" i="59"/>
  <c r="Y54" i="59"/>
  <c r="V54" i="59"/>
  <c r="S54" i="59"/>
  <c r="F15" i="59"/>
  <c r="P5" i="59"/>
  <c r="L17" i="56" s="1"/>
  <c r="F13" i="59"/>
  <c r="L16" i="59"/>
  <c r="I28" i="56" s="1"/>
  <c r="Q18" i="59"/>
  <c r="M30" i="56" s="1"/>
  <c r="I19" i="59"/>
  <c r="F31" i="56" s="1"/>
  <c r="AA19" i="59"/>
  <c r="V31" i="56" s="1"/>
  <c r="F24" i="59"/>
  <c r="E24" i="59"/>
  <c r="U26" i="59"/>
  <c r="Q38" i="56" s="1"/>
  <c r="E28" i="59"/>
  <c r="AC28" i="59" s="1"/>
  <c r="X40" i="56" s="1"/>
  <c r="AC29" i="59"/>
  <c r="X41" i="56" s="1"/>
  <c r="T29" i="59"/>
  <c r="P41" i="56" s="1"/>
  <c r="K29" i="59"/>
  <c r="H41" i="56" s="1"/>
  <c r="AB29" i="59"/>
  <c r="W41" i="56" s="1"/>
  <c r="S29" i="59"/>
  <c r="O41" i="56" s="1"/>
  <c r="J29" i="59"/>
  <c r="G41" i="56" s="1"/>
  <c r="Y29" i="59"/>
  <c r="T41" i="56" s="1"/>
  <c r="P29" i="59"/>
  <c r="L41" i="56" s="1"/>
  <c r="W29" i="59"/>
  <c r="S41" i="56" s="1"/>
  <c r="I29" i="59"/>
  <c r="F41" i="56" s="1"/>
  <c r="Q29" i="59"/>
  <c r="M41" i="56" s="1"/>
  <c r="R29" i="59"/>
  <c r="N41" i="56" s="1"/>
  <c r="N29" i="59"/>
  <c r="J41" i="56" s="1"/>
  <c r="L29" i="59"/>
  <c r="I41" i="56" s="1"/>
  <c r="AA29" i="59"/>
  <c r="V41" i="56" s="1"/>
  <c r="H29" i="59"/>
  <c r="E41" i="56" s="1"/>
  <c r="F36" i="59"/>
  <c r="O43" i="59"/>
  <c r="N54" i="59"/>
  <c r="Y56" i="59"/>
  <c r="F23" i="59"/>
  <c r="Z5" i="59"/>
  <c r="U17" i="56" s="1"/>
  <c r="AA5" i="59"/>
  <c r="V17" i="56" s="1"/>
  <c r="Q5" i="59"/>
  <c r="M17" i="56" s="1"/>
  <c r="H5" i="59"/>
  <c r="E17" i="56" s="1"/>
  <c r="R5" i="59"/>
  <c r="N17" i="56" s="1"/>
  <c r="AC5" i="59"/>
  <c r="X17" i="56" s="1"/>
  <c r="E11" i="59"/>
  <c r="F11" i="59"/>
  <c r="T18" i="59"/>
  <c r="P30" i="56" s="1"/>
  <c r="F20" i="59"/>
  <c r="E20" i="59"/>
  <c r="E46" i="59"/>
  <c r="F46" i="59"/>
  <c r="F53" i="59"/>
  <c r="E53" i="59"/>
  <c r="O54" i="59"/>
  <c r="W18" i="59"/>
  <c r="S30" i="56" s="1"/>
  <c r="F34" i="59"/>
  <c r="E34" i="59"/>
  <c r="W40" i="59"/>
  <c r="O40" i="59"/>
  <c r="V40" i="59"/>
  <c r="N40" i="59"/>
  <c r="AB40" i="59"/>
  <c r="S40" i="59"/>
  <c r="J40" i="59"/>
  <c r="R40" i="59"/>
  <c r="Z40" i="59"/>
  <c r="K40" i="59"/>
  <c r="U40" i="59"/>
  <c r="Q40" i="59"/>
  <c r="P40" i="59"/>
  <c r="L40" i="59"/>
  <c r="F57" i="59"/>
  <c r="E57" i="59"/>
  <c r="AC43" i="59"/>
  <c r="J43" i="59"/>
  <c r="J5" i="59"/>
  <c r="G17" i="56" s="1"/>
  <c r="T5" i="59"/>
  <c r="P17" i="56" s="1"/>
  <c r="F9" i="59"/>
  <c r="T10" i="59"/>
  <c r="P22" i="56" s="1"/>
  <c r="P19" i="59"/>
  <c r="L31" i="56" s="1"/>
  <c r="F38" i="59"/>
  <c r="H40" i="59"/>
  <c r="W43" i="59"/>
  <c r="T48" i="59"/>
  <c r="F50" i="59"/>
  <c r="E50" i="59"/>
  <c r="I52" i="59"/>
  <c r="K52" i="59"/>
  <c r="P52" i="59"/>
  <c r="AA54" i="59"/>
  <c r="V18" i="59"/>
  <c r="R30" i="56" s="1"/>
  <c r="N18" i="59"/>
  <c r="J30" i="56" s="1"/>
  <c r="AA18" i="59"/>
  <c r="V30" i="56" s="1"/>
  <c r="R18" i="59"/>
  <c r="N30" i="56" s="1"/>
  <c r="I18" i="59"/>
  <c r="F30" i="56" s="1"/>
  <c r="S18" i="59"/>
  <c r="O30" i="56" s="1"/>
  <c r="F41" i="59"/>
  <c r="E41" i="59"/>
  <c r="AA43" i="59"/>
  <c r="R43" i="59"/>
  <c r="I43" i="59"/>
  <c r="Z43" i="59"/>
  <c r="Q43" i="59"/>
  <c r="H43" i="59"/>
  <c r="V43" i="59"/>
  <c r="N43" i="59"/>
  <c r="Y43" i="59"/>
  <c r="K43" i="59"/>
  <c r="S43" i="59"/>
  <c r="AB43" i="59"/>
  <c r="O48" i="59"/>
  <c r="V48" i="59"/>
  <c r="AB48" i="59"/>
  <c r="AC48" i="59"/>
  <c r="Z48" i="59"/>
  <c r="F37" i="59"/>
  <c r="E37" i="59"/>
  <c r="V39" i="59"/>
  <c r="N39" i="59"/>
  <c r="U39" i="59"/>
  <c r="L39" i="59"/>
  <c r="AA39" i="59"/>
  <c r="R39" i="59"/>
  <c r="I39" i="59"/>
  <c r="Q39" i="59"/>
  <c r="Y39" i="59"/>
  <c r="J39" i="59"/>
  <c r="Z39" i="59"/>
  <c r="E58" i="59"/>
  <c r="Y58" i="59" s="1"/>
  <c r="J18" i="59"/>
  <c r="G30" i="56" s="1"/>
  <c r="U18" i="59"/>
  <c r="Q30" i="56" s="1"/>
  <c r="F30" i="59"/>
  <c r="W32" i="59"/>
  <c r="H39" i="59"/>
  <c r="AB39" i="59"/>
  <c r="Y42" i="59"/>
  <c r="L43" i="59"/>
  <c r="E44" i="59"/>
  <c r="F44" i="59"/>
  <c r="K48" i="59"/>
  <c r="F49" i="59"/>
  <c r="E49" i="59"/>
  <c r="L18" i="59"/>
  <c r="I30" i="56" s="1"/>
  <c r="Y18" i="59"/>
  <c r="T30" i="56" s="1"/>
  <c r="I26" i="59"/>
  <c r="F38" i="56" s="1"/>
  <c r="F33" i="59"/>
  <c r="E33" i="59"/>
  <c r="O39" i="59"/>
  <c r="P43" i="59"/>
  <c r="S45" i="59"/>
  <c r="L31" i="59"/>
  <c r="I35" i="59"/>
  <c r="U35" i="59"/>
  <c r="F64" i="55"/>
  <c r="F47" i="55"/>
  <c r="F39" i="55"/>
  <c r="H33" i="55"/>
  <c r="G28" i="55"/>
  <c r="F40" i="54" s="1"/>
  <c r="E40" i="54"/>
  <c r="G15" i="55"/>
  <c r="F27" i="54" s="1"/>
  <c r="G11" i="55"/>
  <c r="F23" i="54" s="1"/>
  <c r="G72" i="55"/>
  <c r="H72" i="55" s="1"/>
  <c r="H57" i="55"/>
  <c r="G41" i="55"/>
  <c r="G52" i="55"/>
  <c r="E37" i="54"/>
  <c r="G8" i="55"/>
  <c r="F20" i="54" s="1"/>
  <c r="H7" i="55"/>
  <c r="G19" i="54" s="1"/>
  <c r="E19" i="54"/>
  <c r="F21" i="55"/>
  <c r="E33" i="54" s="1"/>
  <c r="G6" i="55"/>
  <c r="F18" i="54" s="1"/>
  <c r="F9" i="55"/>
  <c r="G17" i="55"/>
  <c r="F29" i="54" s="1"/>
  <c r="F63" i="55"/>
  <c r="F12" i="55"/>
  <c r="E24" i="54" s="1"/>
  <c r="F20" i="55"/>
  <c r="E32" i="54" s="1"/>
  <c r="F37" i="55"/>
  <c r="G50" i="55"/>
  <c r="G16" i="55"/>
  <c r="F28" i="54" s="1"/>
  <c r="F29" i="55"/>
  <c r="E41" i="54" s="1"/>
  <c r="F34" i="55"/>
  <c r="G42" i="55"/>
  <c r="H25" i="55"/>
  <c r="G37" i="54" s="1"/>
  <c r="F45" i="55"/>
  <c r="G58" i="55"/>
  <c r="F66" i="55"/>
  <c r="F74" i="55"/>
  <c r="G74" i="55" s="1"/>
  <c r="F53" i="55"/>
  <c r="F5" i="55"/>
  <c r="E17" i="54" s="1"/>
  <c r="G10" i="55"/>
  <c r="F13" i="55"/>
  <c r="E25" i="54" s="1"/>
  <c r="G23" i="55"/>
  <c r="F31" i="55"/>
  <c r="G36" i="55"/>
  <c r="F44" i="55"/>
  <c r="G49" i="55"/>
  <c r="F61" i="55"/>
  <c r="F14" i="55"/>
  <c r="E26" i="54" s="1"/>
  <c r="G18" i="55"/>
  <c r="F30" i="54" s="1"/>
  <c r="I60" i="55"/>
  <c r="J60" i="55" s="1"/>
  <c r="F69" i="55"/>
  <c r="G69" i="55" s="1"/>
  <c r="H69" i="55" s="1"/>
  <c r="I69" i="55" s="1"/>
  <c r="F77" i="55"/>
  <c r="G26" i="55"/>
  <c r="F38" i="54" s="1"/>
  <c r="H55" i="55"/>
  <c r="H71" i="55"/>
  <c r="H79" i="55"/>
  <c r="I79" i="55" s="1"/>
  <c r="J79" i="55" s="1"/>
  <c r="F80" i="55"/>
  <c r="F19" i="55"/>
  <c r="E31" i="54" s="1"/>
  <c r="G24" i="55"/>
  <c r="F27" i="55"/>
  <c r="E39" i="54" s="1"/>
  <c r="G32" i="55"/>
  <c r="F35" i="55"/>
  <c r="G40" i="55"/>
  <c r="F43" i="55"/>
  <c r="G48" i="55"/>
  <c r="F51" i="55"/>
  <c r="G56" i="55"/>
  <c r="F59" i="55"/>
  <c r="F22" i="55"/>
  <c r="E34" i="54" s="1"/>
  <c r="F30" i="55"/>
  <c r="F38" i="55"/>
  <c r="F46" i="55"/>
  <c r="F54" i="55"/>
  <c r="F62" i="55"/>
  <c r="G67" i="55"/>
  <c r="F70" i="55"/>
  <c r="G75" i="55"/>
  <c r="F78" i="55"/>
  <c r="G65" i="55"/>
  <c r="F68" i="55"/>
  <c r="G73" i="55"/>
  <c r="F76" i="55"/>
  <c r="G81" i="55"/>
  <c r="F30" i="53"/>
  <c r="F66" i="53"/>
  <c r="G18" i="53"/>
  <c r="F5" i="53"/>
  <c r="E17" i="51" s="1"/>
  <c r="G9" i="53"/>
  <c r="F12" i="53"/>
  <c r="F8" i="53"/>
  <c r="E20" i="51" s="1"/>
  <c r="F13" i="53"/>
  <c r="G7" i="53"/>
  <c r="G38" i="53"/>
  <c r="G50" i="53"/>
  <c r="G21" i="53"/>
  <c r="G26" i="53"/>
  <c r="H58" i="53"/>
  <c r="G70" i="53"/>
  <c r="H70" i="53" s="1"/>
  <c r="G16" i="53"/>
  <c r="F28" i="51" s="1"/>
  <c r="G25" i="53"/>
  <c r="G37" i="53"/>
  <c r="G27" i="53"/>
  <c r="F39" i="51" s="1"/>
  <c r="G20" i="53"/>
  <c r="F32" i="51" s="1"/>
  <c r="G29" i="53"/>
  <c r="F41" i="51" s="1"/>
  <c r="G34" i="53"/>
  <c r="G46" i="53"/>
  <c r="G78" i="53"/>
  <c r="H78" i="53" s="1"/>
  <c r="G11" i="53"/>
  <c r="F23" i="51" s="1"/>
  <c r="G31" i="53"/>
  <c r="G15" i="53"/>
  <c r="F27" i="51" s="1"/>
  <c r="G24" i="53"/>
  <c r="G33" i="53"/>
  <c r="G19" i="53"/>
  <c r="F31" i="51" s="1"/>
  <c r="G28" i="53"/>
  <c r="G36" i="53"/>
  <c r="G54" i="53"/>
  <c r="G17" i="53"/>
  <c r="G22" i="53"/>
  <c r="F34" i="51" s="1"/>
  <c r="G6" i="53"/>
  <c r="F18" i="51" s="1"/>
  <c r="G10" i="53"/>
  <c r="F22" i="51" s="1"/>
  <c r="G14" i="53"/>
  <c r="F26" i="51" s="1"/>
  <c r="G23" i="53"/>
  <c r="F35" i="51" s="1"/>
  <c r="G32" i="53"/>
  <c r="G42" i="53"/>
  <c r="H62" i="53"/>
  <c r="G74" i="53"/>
  <c r="G35" i="53"/>
  <c r="G39" i="53"/>
  <c r="G43" i="53"/>
  <c r="G47" i="53"/>
  <c r="G51" i="53"/>
  <c r="G55" i="53"/>
  <c r="G59" i="53"/>
  <c r="G63" i="53"/>
  <c r="G67" i="53"/>
  <c r="G71" i="53"/>
  <c r="G75" i="53"/>
  <c r="G79" i="53"/>
  <c r="G40" i="53"/>
  <c r="G44" i="53"/>
  <c r="G48" i="53"/>
  <c r="G52" i="53"/>
  <c r="G56" i="53"/>
  <c r="G60" i="53"/>
  <c r="G64" i="53"/>
  <c r="G68" i="53"/>
  <c r="G72" i="53"/>
  <c r="G76" i="53"/>
  <c r="G80" i="53"/>
  <c r="G41" i="53"/>
  <c r="G45" i="53"/>
  <c r="G49" i="53"/>
  <c r="G53" i="53"/>
  <c r="G57" i="53"/>
  <c r="G61" i="53"/>
  <c r="G65" i="53"/>
  <c r="G69" i="53"/>
  <c r="G73" i="53"/>
  <c r="G77" i="53"/>
  <c r="G81" i="53"/>
  <c r="AB45" i="59" l="1"/>
  <c r="AC45" i="59"/>
  <c r="K32" i="62"/>
  <c r="R10" i="65"/>
  <c r="N22" i="66" s="1"/>
  <c r="L47" i="62"/>
  <c r="K9" i="65"/>
  <c r="H21" i="66" s="1"/>
  <c r="T10" i="65"/>
  <c r="P22" i="66" s="1"/>
  <c r="Z9" i="65"/>
  <c r="U21" i="66" s="1"/>
  <c r="P23" i="65"/>
  <c r="L35" i="66" s="1"/>
  <c r="AB11" i="65"/>
  <c r="W23" i="66" s="1"/>
  <c r="J10" i="65"/>
  <c r="G22" i="66" s="1"/>
  <c r="W21" i="59"/>
  <c r="S33" i="56" s="1"/>
  <c r="P32" i="59"/>
  <c r="P11" i="65"/>
  <c r="L23" i="66" s="1"/>
  <c r="V23" i="65"/>
  <c r="R35" i="66" s="1"/>
  <c r="V32" i="59"/>
  <c r="J11" i="65"/>
  <c r="G23" i="66" s="1"/>
  <c r="L21" i="59"/>
  <c r="I33" i="56" s="1"/>
  <c r="S11" i="65"/>
  <c r="O23" i="66" s="1"/>
  <c r="Z21" i="59"/>
  <c r="U33" i="56" s="1"/>
  <c r="Z31" i="61"/>
  <c r="H16" i="62"/>
  <c r="E28" i="58" s="1"/>
  <c r="V43" i="65"/>
  <c r="AB25" i="59"/>
  <c r="W37" i="56" s="1"/>
  <c r="S27" i="59"/>
  <c r="O39" i="56" s="1"/>
  <c r="J38" i="65"/>
  <c r="I38" i="65"/>
  <c r="Q23" i="65"/>
  <c r="M35" i="66" s="1"/>
  <c r="AC11" i="65"/>
  <c r="X23" i="66" s="1"/>
  <c r="N11" i="65"/>
  <c r="J23" i="66" s="1"/>
  <c r="H17" i="61"/>
  <c r="E29" i="60" s="1"/>
  <c r="Q11" i="65"/>
  <c r="M23" i="66" s="1"/>
  <c r="H55" i="65"/>
  <c r="V38" i="65"/>
  <c r="S9" i="65"/>
  <c r="O21" i="66" s="1"/>
  <c r="R11" i="65"/>
  <c r="N23" i="66" s="1"/>
  <c r="R23" i="65"/>
  <c r="N35" i="66" s="1"/>
  <c r="O29" i="61"/>
  <c r="K41" i="60" s="1"/>
  <c r="N15" i="62"/>
  <c r="J27" i="58" s="1"/>
  <c r="U11" i="65"/>
  <c r="Q23" i="66" s="1"/>
  <c r="I25" i="55"/>
  <c r="H37" i="54" s="1"/>
  <c r="H50" i="55"/>
  <c r="AC11" i="63"/>
  <c r="X23" i="64" s="1"/>
  <c r="Q48" i="59"/>
  <c r="H32" i="59"/>
  <c r="P48" i="59"/>
  <c r="W48" i="59"/>
  <c r="Q52" i="59"/>
  <c r="K31" i="59"/>
  <c r="L55" i="61"/>
  <c r="AB48" i="62"/>
  <c r="AC48" i="62"/>
  <c r="H51" i="65"/>
  <c r="T51" i="65"/>
  <c r="U51" i="65"/>
  <c r="AB50" i="65"/>
  <c r="J23" i="65"/>
  <c r="G35" i="66" s="1"/>
  <c r="AB39" i="65"/>
  <c r="Q46" i="65"/>
  <c r="O23" i="65"/>
  <c r="K35" i="66" s="1"/>
  <c r="K10" i="65"/>
  <c r="H22" i="66" s="1"/>
  <c r="S10" i="65"/>
  <c r="O22" i="66" s="1"/>
  <c r="AA23" i="65"/>
  <c r="V35" i="66" s="1"/>
  <c r="T11" i="65"/>
  <c r="P23" i="66" s="1"/>
  <c r="H16" i="65"/>
  <c r="E28" i="66" s="1"/>
  <c r="AA55" i="65"/>
  <c r="T47" i="59"/>
  <c r="I47" i="59"/>
  <c r="AC32" i="59"/>
  <c r="H48" i="59"/>
  <c r="I48" i="59"/>
  <c r="S22" i="62"/>
  <c r="O34" i="58" s="1"/>
  <c r="Z50" i="65"/>
  <c r="J52" i="59"/>
  <c r="L47" i="59"/>
  <c r="L42" i="59"/>
  <c r="J32" i="59"/>
  <c r="S48" i="59"/>
  <c r="AB52" i="59"/>
  <c r="U25" i="59"/>
  <c r="Q37" i="56" s="1"/>
  <c r="AA48" i="59"/>
  <c r="L48" i="59"/>
  <c r="AB55" i="61"/>
  <c r="J55" i="61"/>
  <c r="T22" i="62"/>
  <c r="P34" i="58" s="1"/>
  <c r="V30" i="62"/>
  <c r="W46" i="62"/>
  <c r="AA51" i="65"/>
  <c r="I50" i="65"/>
  <c r="N50" i="65"/>
  <c r="L9" i="65"/>
  <c r="I21" i="66" s="1"/>
  <c r="L10" i="65"/>
  <c r="I22" i="66" s="1"/>
  <c r="I11" i="65"/>
  <c r="F23" i="66" s="1"/>
  <c r="V11" i="65"/>
  <c r="R23" i="66" s="1"/>
  <c r="T14" i="65"/>
  <c r="P26" i="66" s="1"/>
  <c r="U39" i="65"/>
  <c r="N35" i="59"/>
  <c r="H42" i="59"/>
  <c r="N48" i="59"/>
  <c r="K42" i="59"/>
  <c r="Q32" i="59"/>
  <c r="AA31" i="61"/>
  <c r="O48" i="62"/>
  <c r="O59" i="65"/>
  <c r="W55" i="65"/>
  <c r="Z55" i="65"/>
  <c r="N55" i="65"/>
  <c r="L55" i="65"/>
  <c r="Q55" i="65"/>
  <c r="Y51" i="65"/>
  <c r="I43" i="65"/>
  <c r="J43" i="65"/>
  <c r="O43" i="65"/>
  <c r="AB43" i="65"/>
  <c r="U43" i="65"/>
  <c r="S43" i="65"/>
  <c r="K43" i="65"/>
  <c r="Z43" i="65"/>
  <c r="T43" i="65"/>
  <c r="W43" i="65"/>
  <c r="H43" i="65"/>
  <c r="AC43" i="65"/>
  <c r="P43" i="65"/>
  <c r="N43" i="65"/>
  <c r="AA43" i="65"/>
  <c r="Y43" i="65"/>
  <c r="N42" i="65"/>
  <c r="P42" i="65"/>
  <c r="I42" i="65"/>
  <c r="R42" i="65"/>
  <c r="S39" i="65"/>
  <c r="T39" i="65"/>
  <c r="AC39" i="65"/>
  <c r="K39" i="65"/>
  <c r="P39" i="65"/>
  <c r="Q39" i="65"/>
  <c r="O39" i="65"/>
  <c r="H39" i="65"/>
  <c r="Q36" i="65"/>
  <c r="V18" i="65"/>
  <c r="R30" i="66" s="1"/>
  <c r="I18" i="65"/>
  <c r="F30" i="66" s="1"/>
  <c r="R18" i="65"/>
  <c r="N30" i="66" s="1"/>
  <c r="U16" i="65"/>
  <c r="Q28" i="66" s="1"/>
  <c r="J14" i="65"/>
  <c r="G26" i="66" s="1"/>
  <c r="Q6" i="65"/>
  <c r="M18" i="66" s="1"/>
  <c r="H23" i="65"/>
  <c r="E35" i="66" s="1"/>
  <c r="K34" i="65"/>
  <c r="W59" i="65"/>
  <c r="N6" i="65"/>
  <c r="J18" i="66" s="1"/>
  <c r="AC42" i="65"/>
  <c r="W34" i="65"/>
  <c r="R59" i="65"/>
  <c r="T23" i="65"/>
  <c r="P35" i="66" s="1"/>
  <c r="AC34" i="65"/>
  <c r="Y34" i="65"/>
  <c r="AB59" i="65"/>
  <c r="J34" i="65"/>
  <c r="H34" i="65"/>
  <c r="AC23" i="65"/>
  <c r="X35" i="66" s="1"/>
  <c r="O34" i="65"/>
  <c r="K59" i="65"/>
  <c r="Q34" i="65"/>
  <c r="P34" i="65"/>
  <c r="N23" i="65"/>
  <c r="J35" i="66" s="1"/>
  <c r="Z34" i="65"/>
  <c r="T59" i="65"/>
  <c r="Q43" i="65"/>
  <c r="Y23" i="65"/>
  <c r="T35" i="66" s="1"/>
  <c r="I34" i="65"/>
  <c r="H59" i="65"/>
  <c r="L59" i="65"/>
  <c r="T34" i="65"/>
  <c r="K55" i="65"/>
  <c r="AA34" i="65"/>
  <c r="Z59" i="65"/>
  <c r="AB34" i="65"/>
  <c r="R34" i="65"/>
  <c r="Z11" i="65"/>
  <c r="U23" i="66" s="1"/>
  <c r="K11" i="65"/>
  <c r="H23" i="66" s="1"/>
  <c r="O11" i="65"/>
  <c r="K23" i="66" s="1"/>
  <c r="S34" i="65"/>
  <c r="O42" i="65"/>
  <c r="L34" i="65"/>
  <c r="V34" i="65"/>
  <c r="AA11" i="65"/>
  <c r="V23" i="66" s="1"/>
  <c r="L11" i="65"/>
  <c r="I23" i="66" s="1"/>
  <c r="Y11" i="65"/>
  <c r="T23" i="66" s="1"/>
  <c r="L14" i="65"/>
  <c r="I26" i="66" s="1"/>
  <c r="L43" i="65"/>
  <c r="H11" i="65"/>
  <c r="E23" i="66" s="1"/>
  <c r="Y14" i="65"/>
  <c r="T26" i="66" s="1"/>
  <c r="AB6" i="65"/>
  <c r="W18" i="66" s="1"/>
  <c r="Z58" i="63"/>
  <c r="R44" i="63"/>
  <c r="P44" i="63"/>
  <c r="U44" i="63"/>
  <c r="S44" i="63"/>
  <c r="K44" i="63"/>
  <c r="Q44" i="63"/>
  <c r="I44" i="63"/>
  <c r="H44" i="63"/>
  <c r="T44" i="63"/>
  <c r="AC44" i="63"/>
  <c r="N44" i="63"/>
  <c r="Z44" i="63"/>
  <c r="V44" i="63"/>
  <c r="O44" i="63"/>
  <c r="J12" i="63"/>
  <c r="G24" i="64" s="1"/>
  <c r="AC12" i="63"/>
  <c r="X24" i="64" s="1"/>
  <c r="O12" i="63"/>
  <c r="K24" i="64" s="1"/>
  <c r="W12" i="63"/>
  <c r="S24" i="64" s="1"/>
  <c r="R12" i="63"/>
  <c r="N24" i="64" s="1"/>
  <c r="H12" i="63"/>
  <c r="E24" i="64" s="1"/>
  <c r="U12" i="63"/>
  <c r="Q24" i="64" s="1"/>
  <c r="S12" i="63"/>
  <c r="O24" i="64" s="1"/>
  <c r="L11" i="63"/>
  <c r="I23" i="64" s="1"/>
  <c r="U11" i="63"/>
  <c r="Q23" i="64" s="1"/>
  <c r="AC5" i="63"/>
  <c r="X17" i="64" s="1"/>
  <c r="N11" i="63"/>
  <c r="J23" i="64" s="1"/>
  <c r="AB5" i="63"/>
  <c r="W17" i="64" s="1"/>
  <c r="V11" i="63"/>
  <c r="R23" i="64" s="1"/>
  <c r="J5" i="63"/>
  <c r="G17" i="64" s="1"/>
  <c r="R5" i="63"/>
  <c r="N17" i="64" s="1"/>
  <c r="S11" i="63"/>
  <c r="O23" i="64" s="1"/>
  <c r="P11" i="63"/>
  <c r="L23" i="64" s="1"/>
  <c r="Z5" i="63"/>
  <c r="U17" i="64" s="1"/>
  <c r="Z11" i="63"/>
  <c r="U23" i="64" s="1"/>
  <c r="I5" i="63"/>
  <c r="F17" i="64" s="1"/>
  <c r="K11" i="63"/>
  <c r="H23" i="64" s="1"/>
  <c r="Y11" i="63"/>
  <c r="T23" i="64" s="1"/>
  <c r="S5" i="63"/>
  <c r="O17" i="64" s="1"/>
  <c r="J11" i="63"/>
  <c r="G23" i="64" s="1"/>
  <c r="T11" i="63"/>
  <c r="P23" i="64" s="1"/>
  <c r="W5" i="63"/>
  <c r="S17" i="64" s="1"/>
  <c r="Q55" i="62"/>
  <c r="L43" i="62"/>
  <c r="Z43" i="62"/>
  <c r="N43" i="62"/>
  <c r="O31" i="62"/>
  <c r="AC31" i="62"/>
  <c r="J31" i="62"/>
  <c r="L30" i="62"/>
  <c r="P30" i="62"/>
  <c r="J30" i="62"/>
  <c r="W30" i="62"/>
  <c r="AB30" i="62"/>
  <c r="H26" i="62"/>
  <c r="E38" i="58" s="1"/>
  <c r="N26" i="62"/>
  <c r="J38" i="58" s="1"/>
  <c r="R26" i="62"/>
  <c r="N38" i="58" s="1"/>
  <c r="V26" i="62"/>
  <c r="R38" i="58" s="1"/>
  <c r="Y26" i="62"/>
  <c r="T38" i="58" s="1"/>
  <c r="K26" i="62"/>
  <c r="H38" i="58" s="1"/>
  <c r="T26" i="62"/>
  <c r="P38" i="58" s="1"/>
  <c r="J26" i="62"/>
  <c r="G38" i="58" s="1"/>
  <c r="AC26" i="62"/>
  <c r="X38" i="58" s="1"/>
  <c r="S26" i="62"/>
  <c r="O38" i="58" s="1"/>
  <c r="AB26" i="62"/>
  <c r="W38" i="58" s="1"/>
  <c r="L26" i="62"/>
  <c r="I38" i="58" s="1"/>
  <c r="O26" i="62"/>
  <c r="K38" i="58" s="1"/>
  <c r="U26" i="62"/>
  <c r="Q38" i="58" s="1"/>
  <c r="W26" i="62"/>
  <c r="S38" i="58" s="1"/>
  <c r="Z26" i="62"/>
  <c r="U38" i="58" s="1"/>
  <c r="J22" i="62"/>
  <c r="G34" i="58" s="1"/>
  <c r="K22" i="62"/>
  <c r="H34" i="58" s="1"/>
  <c r="U22" i="62"/>
  <c r="Q34" i="58" s="1"/>
  <c r="AB22" i="62"/>
  <c r="W34" i="58" s="1"/>
  <c r="AC22" i="62"/>
  <c r="X34" i="58" s="1"/>
  <c r="N22" i="62"/>
  <c r="J34" i="58" s="1"/>
  <c r="I22" i="62"/>
  <c r="F34" i="58" s="1"/>
  <c r="R22" i="62"/>
  <c r="N34" i="58" s="1"/>
  <c r="V22" i="62"/>
  <c r="R34" i="58" s="1"/>
  <c r="O22" i="62"/>
  <c r="K34" i="58" s="1"/>
  <c r="AA22" i="62"/>
  <c r="V34" i="58" s="1"/>
  <c r="W22" i="62"/>
  <c r="S34" i="58" s="1"/>
  <c r="L22" i="62"/>
  <c r="I34" i="58" s="1"/>
  <c r="T18" i="62"/>
  <c r="P30" i="58" s="1"/>
  <c r="AB15" i="62"/>
  <c r="W27" i="58" s="1"/>
  <c r="U15" i="62"/>
  <c r="Q27" i="58" s="1"/>
  <c r="W14" i="62"/>
  <c r="S26" i="58" s="1"/>
  <c r="AB14" i="62"/>
  <c r="W26" i="58" s="1"/>
  <c r="AC10" i="62"/>
  <c r="X22" i="58" s="1"/>
  <c r="AB10" i="62"/>
  <c r="W22" i="58" s="1"/>
  <c r="Q10" i="62"/>
  <c r="M22" i="58" s="1"/>
  <c r="O10" i="62"/>
  <c r="K22" i="58" s="1"/>
  <c r="R10" i="62"/>
  <c r="N22" i="58" s="1"/>
  <c r="S21" i="62"/>
  <c r="O33" i="58" s="1"/>
  <c r="J16" i="62"/>
  <c r="G28" i="58" s="1"/>
  <c r="U21" i="62"/>
  <c r="Q33" i="58" s="1"/>
  <c r="V21" i="62"/>
  <c r="R33" i="58" s="1"/>
  <c r="AB32" i="62"/>
  <c r="Y32" i="62"/>
  <c r="Y21" i="62"/>
  <c r="T33" i="58" s="1"/>
  <c r="J55" i="62"/>
  <c r="P34" i="62"/>
  <c r="AB21" i="62"/>
  <c r="W33" i="58" s="1"/>
  <c r="S16" i="62"/>
  <c r="O28" i="58" s="1"/>
  <c r="K16" i="62"/>
  <c r="H28" i="58" s="1"/>
  <c r="N55" i="62"/>
  <c r="S32" i="62"/>
  <c r="P21" i="62"/>
  <c r="L33" i="58" s="1"/>
  <c r="K55" i="62"/>
  <c r="AC8" i="62"/>
  <c r="X20" i="58" s="1"/>
  <c r="AB16" i="62"/>
  <c r="W28" i="58" s="1"/>
  <c r="T16" i="62"/>
  <c r="P28" i="58" s="1"/>
  <c r="L16" i="62"/>
  <c r="I28" i="58" s="1"/>
  <c r="Q32" i="62"/>
  <c r="Y55" i="62"/>
  <c r="O21" i="62"/>
  <c r="K33" i="58" s="1"/>
  <c r="P55" i="62"/>
  <c r="R21" i="62"/>
  <c r="N33" i="58" s="1"/>
  <c r="J32" i="62"/>
  <c r="AA21" i="62"/>
  <c r="V33" i="58" s="1"/>
  <c r="Z34" i="62"/>
  <c r="P10" i="62"/>
  <c r="L22" i="58" s="1"/>
  <c r="I32" i="62"/>
  <c r="Y10" i="62"/>
  <c r="T22" i="58" s="1"/>
  <c r="AC16" i="62"/>
  <c r="X28" i="58" s="1"/>
  <c r="U16" i="62"/>
  <c r="Q28" i="58" s="1"/>
  <c r="O16" i="62"/>
  <c r="K28" i="58" s="1"/>
  <c r="Z55" i="62"/>
  <c r="U32" i="62"/>
  <c r="H55" i="62"/>
  <c r="I55" i="62"/>
  <c r="U55" i="62"/>
  <c r="V32" i="62"/>
  <c r="T10" i="62"/>
  <c r="P22" i="58" s="1"/>
  <c r="Z16" i="62"/>
  <c r="U28" i="58" s="1"/>
  <c r="L10" i="62"/>
  <c r="I22" i="58" s="1"/>
  <c r="P32" i="62"/>
  <c r="K21" i="62"/>
  <c r="H33" i="58" s="1"/>
  <c r="H10" i="62"/>
  <c r="E22" i="58" s="1"/>
  <c r="I10" i="62"/>
  <c r="F22" i="58" s="1"/>
  <c r="W16" i="62"/>
  <c r="S28" i="58" s="1"/>
  <c r="S25" i="62"/>
  <c r="O37" i="58" s="1"/>
  <c r="L32" i="62"/>
  <c r="W21" i="62"/>
  <c r="S33" i="58" s="1"/>
  <c r="R55" i="62"/>
  <c r="S55" i="62"/>
  <c r="Y47" i="62"/>
  <c r="O32" i="62"/>
  <c r="Q22" i="62"/>
  <c r="M34" i="58" s="1"/>
  <c r="S10" i="62"/>
  <c r="O22" i="58" s="1"/>
  <c r="Y16" i="62"/>
  <c r="T28" i="58" s="1"/>
  <c r="N10" i="62"/>
  <c r="J22" i="58" s="1"/>
  <c r="P16" i="62"/>
  <c r="L28" i="58" s="1"/>
  <c r="AA18" i="62"/>
  <c r="V30" i="58" s="1"/>
  <c r="R16" i="62"/>
  <c r="N28" i="58" s="1"/>
  <c r="AC21" i="62"/>
  <c r="X33" i="58" s="1"/>
  <c r="Z10" i="62"/>
  <c r="U22" i="58" s="1"/>
  <c r="AA10" i="62"/>
  <c r="V22" i="58" s="1"/>
  <c r="R32" i="62"/>
  <c r="T32" i="62"/>
  <c r="W32" i="62"/>
  <c r="AB35" i="62"/>
  <c r="N16" i="62"/>
  <c r="J28" i="58" s="1"/>
  <c r="L55" i="62"/>
  <c r="J18" i="62"/>
  <c r="G30" i="58" s="1"/>
  <c r="AC18" i="62"/>
  <c r="X30" i="58" s="1"/>
  <c r="L14" i="62"/>
  <c r="I26" i="58" s="1"/>
  <c r="O18" i="62"/>
  <c r="K30" i="58" s="1"/>
  <c r="AA25" i="62"/>
  <c r="V37" i="58" s="1"/>
  <c r="Z47" i="62"/>
  <c r="L15" i="62"/>
  <c r="I27" i="58" s="1"/>
  <c r="R35" i="62"/>
  <c r="N47" i="62"/>
  <c r="Q13" i="62"/>
  <c r="M25" i="58" s="1"/>
  <c r="J10" i="62"/>
  <c r="G22" i="58" s="1"/>
  <c r="U10" i="62"/>
  <c r="Q22" i="58" s="1"/>
  <c r="K13" i="62"/>
  <c r="H25" i="58" s="1"/>
  <c r="Q14" i="62"/>
  <c r="M26" i="58" s="1"/>
  <c r="V55" i="62"/>
  <c r="S18" i="62"/>
  <c r="O30" i="58" s="1"/>
  <c r="U14" i="62"/>
  <c r="Q26" i="58" s="1"/>
  <c r="N14" i="62"/>
  <c r="J26" i="58" s="1"/>
  <c r="W18" i="62"/>
  <c r="S30" i="58" s="1"/>
  <c r="I15" i="62"/>
  <c r="F27" i="58" s="1"/>
  <c r="N35" i="62"/>
  <c r="T15" i="62"/>
  <c r="P27" i="58" s="1"/>
  <c r="Q35" i="62"/>
  <c r="Y15" i="62"/>
  <c r="T27" i="58" s="1"/>
  <c r="H35" i="62"/>
  <c r="AA13" i="62"/>
  <c r="V25" i="58" s="1"/>
  <c r="H13" i="62"/>
  <c r="E25" i="58" s="1"/>
  <c r="V10" i="62"/>
  <c r="R22" i="58" s="1"/>
  <c r="W10" i="62"/>
  <c r="S22" i="58" s="1"/>
  <c r="O13" i="62"/>
  <c r="K25" i="58" s="1"/>
  <c r="Z14" i="62"/>
  <c r="U26" i="58" s="1"/>
  <c r="O55" i="62"/>
  <c r="AB18" i="62"/>
  <c r="W30" i="58" s="1"/>
  <c r="L18" i="62"/>
  <c r="I30" i="58" s="1"/>
  <c r="W35" i="62"/>
  <c r="V14" i="62"/>
  <c r="R26" i="58" s="1"/>
  <c r="R15" i="62"/>
  <c r="N27" i="58" s="1"/>
  <c r="H18" i="62"/>
  <c r="E30" i="58" s="1"/>
  <c r="J47" i="62"/>
  <c r="AC15" i="62"/>
  <c r="X27" i="58" s="1"/>
  <c r="V35" i="62"/>
  <c r="P47" i="62"/>
  <c r="P15" i="62"/>
  <c r="L27" i="58" s="1"/>
  <c r="L13" i="62"/>
  <c r="I25" i="58" s="1"/>
  <c r="S13" i="62"/>
  <c r="O25" i="58" s="1"/>
  <c r="AA32" i="62"/>
  <c r="R13" i="62"/>
  <c r="N25" i="58" s="1"/>
  <c r="K14" i="62"/>
  <c r="H26" i="58" s="1"/>
  <c r="U18" i="62"/>
  <c r="Q30" i="58" s="1"/>
  <c r="W47" i="62"/>
  <c r="N18" i="62"/>
  <c r="J30" i="58" s="1"/>
  <c r="AA15" i="62"/>
  <c r="V27" i="58" s="1"/>
  <c r="AA47" i="62"/>
  <c r="Y13" i="62"/>
  <c r="T25" i="58" s="1"/>
  <c r="AC13" i="62"/>
  <c r="X25" i="58" s="1"/>
  <c r="L35" i="62"/>
  <c r="J13" i="62"/>
  <c r="G25" i="58" s="1"/>
  <c r="AB13" i="62"/>
  <c r="W25" i="58" s="1"/>
  <c r="R14" i="62"/>
  <c r="N26" i="58" s="1"/>
  <c r="T14" i="62"/>
  <c r="P26" i="58" s="1"/>
  <c r="V18" i="62"/>
  <c r="R30" i="58" s="1"/>
  <c r="V13" i="62"/>
  <c r="R25" i="58" s="1"/>
  <c r="P14" i="62"/>
  <c r="L26" i="58" s="1"/>
  <c r="K15" i="62"/>
  <c r="H27" i="58" s="1"/>
  <c r="U13" i="62"/>
  <c r="Q25" i="58" s="1"/>
  <c r="T13" i="62"/>
  <c r="P25" i="58" s="1"/>
  <c r="T55" i="62"/>
  <c r="AA14" i="62"/>
  <c r="V26" i="58" s="1"/>
  <c r="J14" i="62"/>
  <c r="G26" i="58" s="1"/>
  <c r="AC14" i="62"/>
  <c r="X26" i="58" s="1"/>
  <c r="I14" i="62"/>
  <c r="F26" i="58" s="1"/>
  <c r="J15" i="62"/>
  <c r="G27" i="58" s="1"/>
  <c r="O15" i="62"/>
  <c r="K27" i="58" s="1"/>
  <c r="V15" i="62"/>
  <c r="R27" i="58" s="1"/>
  <c r="W13" i="62"/>
  <c r="S25" i="58" s="1"/>
  <c r="R18" i="62"/>
  <c r="N30" i="58" s="1"/>
  <c r="S14" i="62"/>
  <c r="O26" i="58" s="1"/>
  <c r="K18" i="62"/>
  <c r="H30" i="58" s="1"/>
  <c r="O14" i="62"/>
  <c r="K26" i="58" s="1"/>
  <c r="Q15" i="62"/>
  <c r="M27" i="58" s="1"/>
  <c r="S15" i="62"/>
  <c r="O27" i="58" s="1"/>
  <c r="AB25" i="62"/>
  <c r="W37" i="58" s="1"/>
  <c r="W15" i="62"/>
  <c r="S27" i="58" s="1"/>
  <c r="W59" i="62"/>
  <c r="L50" i="62"/>
  <c r="R50" i="62"/>
  <c r="Y59" i="62"/>
  <c r="Q20" i="62"/>
  <c r="M32" i="58" s="1"/>
  <c r="Y39" i="62"/>
  <c r="Q50" i="62"/>
  <c r="H59" i="62"/>
  <c r="Y50" i="62"/>
  <c r="AA31" i="62"/>
  <c r="J59" i="62"/>
  <c r="AA59" i="62"/>
  <c r="H50" i="62"/>
  <c r="W39" i="62"/>
  <c r="AC50" i="62"/>
  <c r="I50" i="62"/>
  <c r="J39" i="62"/>
  <c r="H20" i="62"/>
  <c r="E32" i="58" s="1"/>
  <c r="T31" i="62"/>
  <c r="R59" i="62"/>
  <c r="R31" i="62"/>
  <c r="O59" i="62"/>
  <c r="T50" i="62"/>
  <c r="U39" i="62"/>
  <c r="P31" i="62"/>
  <c r="AB59" i="62"/>
  <c r="U31" i="62"/>
  <c r="I59" i="62"/>
  <c r="I31" i="62"/>
  <c r="V39" i="62"/>
  <c r="Z50" i="62"/>
  <c r="Y20" i="62"/>
  <c r="T32" i="58" s="1"/>
  <c r="L59" i="62"/>
  <c r="W50" i="62"/>
  <c r="K50" i="62"/>
  <c r="P59" i="62"/>
  <c r="P39" i="62"/>
  <c r="S59" i="62"/>
  <c r="Z31" i="62"/>
  <c r="L39" i="62"/>
  <c r="K59" i="62"/>
  <c r="O50" i="62"/>
  <c r="AB50" i="62"/>
  <c r="O20" i="62"/>
  <c r="K32" i="58" s="1"/>
  <c r="Z59" i="62"/>
  <c r="AA39" i="62"/>
  <c r="AC59" i="62"/>
  <c r="Q31" i="62"/>
  <c r="O39" i="62"/>
  <c r="Q59" i="62"/>
  <c r="V50" i="62"/>
  <c r="S50" i="62"/>
  <c r="K20" i="62"/>
  <c r="H32" i="58" s="1"/>
  <c r="AB31" i="62"/>
  <c r="H31" i="62"/>
  <c r="T59" i="62"/>
  <c r="N50" i="62"/>
  <c r="N31" i="62"/>
  <c r="AB20" i="62"/>
  <c r="W32" i="58" s="1"/>
  <c r="N39" i="62"/>
  <c r="S6" i="62"/>
  <c r="O18" i="58" s="1"/>
  <c r="R6" i="62"/>
  <c r="N18" i="58" s="1"/>
  <c r="L6" i="62"/>
  <c r="I18" i="58" s="1"/>
  <c r="AA6" i="62"/>
  <c r="V18" i="58" s="1"/>
  <c r="W6" i="62"/>
  <c r="S18" i="58" s="1"/>
  <c r="K6" i="62"/>
  <c r="H18" i="58" s="1"/>
  <c r="Z6" i="62"/>
  <c r="U18" i="58" s="1"/>
  <c r="L58" i="61"/>
  <c r="K58" i="61"/>
  <c r="U39" i="61"/>
  <c r="V39" i="61"/>
  <c r="P39" i="61"/>
  <c r="Y39" i="61"/>
  <c r="J39" i="61"/>
  <c r="T39" i="61"/>
  <c r="AB39" i="61"/>
  <c r="I39" i="61"/>
  <c r="K39" i="61"/>
  <c r="W39" i="61"/>
  <c r="S39" i="61"/>
  <c r="H39" i="61"/>
  <c r="O39" i="61"/>
  <c r="R39" i="61"/>
  <c r="Z39" i="61"/>
  <c r="AA39" i="61"/>
  <c r="Q39" i="61"/>
  <c r="R35" i="61"/>
  <c r="J35" i="61"/>
  <c r="N35" i="61"/>
  <c r="V35" i="61"/>
  <c r="H35" i="61"/>
  <c r="Q35" i="61"/>
  <c r="Z35" i="61"/>
  <c r="W35" i="61"/>
  <c r="S35" i="61"/>
  <c r="I35" i="61"/>
  <c r="T35" i="61"/>
  <c r="L35" i="61"/>
  <c r="S29" i="61"/>
  <c r="O41" i="60" s="1"/>
  <c r="I18" i="61"/>
  <c r="F30" i="60" s="1"/>
  <c r="I11" i="61"/>
  <c r="F23" i="60" s="1"/>
  <c r="P11" i="61"/>
  <c r="L23" i="60" s="1"/>
  <c r="U11" i="61"/>
  <c r="Q23" i="60" s="1"/>
  <c r="AB11" i="61"/>
  <c r="W23" i="60" s="1"/>
  <c r="W11" i="61"/>
  <c r="S23" i="60" s="1"/>
  <c r="S11" i="61"/>
  <c r="O23" i="60" s="1"/>
  <c r="O11" i="61"/>
  <c r="K23" i="60" s="1"/>
  <c r="J11" i="61"/>
  <c r="G23" i="60" s="1"/>
  <c r="H11" i="61"/>
  <c r="E23" i="60" s="1"/>
  <c r="V11" i="61"/>
  <c r="R23" i="60" s="1"/>
  <c r="AC11" i="61"/>
  <c r="X23" i="60" s="1"/>
  <c r="L11" i="61"/>
  <c r="I23" i="60" s="1"/>
  <c r="N11" i="61"/>
  <c r="J23" i="60" s="1"/>
  <c r="T11" i="61"/>
  <c r="P23" i="60" s="1"/>
  <c r="R11" i="61"/>
  <c r="N23" i="60" s="1"/>
  <c r="Y11" i="61"/>
  <c r="T23" i="60" s="1"/>
  <c r="K11" i="61"/>
  <c r="H23" i="60" s="1"/>
  <c r="Z11" i="61"/>
  <c r="U23" i="60" s="1"/>
  <c r="Z13" i="61"/>
  <c r="U25" i="60" s="1"/>
  <c r="U13" i="61"/>
  <c r="Q25" i="60" s="1"/>
  <c r="AA13" i="61"/>
  <c r="V25" i="60" s="1"/>
  <c r="Q13" i="61"/>
  <c r="M25" i="60" s="1"/>
  <c r="V13" i="61"/>
  <c r="R25" i="60" s="1"/>
  <c r="L13" i="61"/>
  <c r="I25" i="60" s="1"/>
  <c r="T25" i="61"/>
  <c r="P37" i="60" s="1"/>
  <c r="R13" i="61"/>
  <c r="N25" i="60" s="1"/>
  <c r="H13" i="61"/>
  <c r="E25" i="60" s="1"/>
  <c r="W13" i="61"/>
  <c r="S25" i="60" s="1"/>
  <c r="N13" i="61"/>
  <c r="J25" i="60" s="1"/>
  <c r="AC35" i="61"/>
  <c r="I13" i="61"/>
  <c r="F25" i="60" s="1"/>
  <c r="O13" i="61"/>
  <c r="K25" i="60" s="1"/>
  <c r="K35" i="61"/>
  <c r="P35" i="61"/>
  <c r="S13" i="61"/>
  <c r="O25" i="60" s="1"/>
  <c r="Y13" i="61"/>
  <c r="T25" i="60" s="1"/>
  <c r="T13" i="61"/>
  <c r="P25" i="60" s="1"/>
  <c r="J13" i="61"/>
  <c r="G25" i="60" s="1"/>
  <c r="P13" i="61"/>
  <c r="L25" i="60" s="1"/>
  <c r="L59" i="59"/>
  <c r="H59" i="59"/>
  <c r="Y35" i="59"/>
  <c r="V35" i="59"/>
  <c r="R35" i="59"/>
  <c r="AA35" i="59"/>
  <c r="S26" i="59"/>
  <c r="O38" i="56" s="1"/>
  <c r="AC26" i="59"/>
  <c r="X38" i="56" s="1"/>
  <c r="R26" i="59"/>
  <c r="N38" i="56" s="1"/>
  <c r="L26" i="59"/>
  <c r="I38" i="56" s="1"/>
  <c r="W26" i="59"/>
  <c r="S38" i="56" s="1"/>
  <c r="AA26" i="59"/>
  <c r="V38" i="56" s="1"/>
  <c r="Y26" i="59"/>
  <c r="T38" i="56" s="1"/>
  <c r="Q26" i="59"/>
  <c r="M38" i="56" s="1"/>
  <c r="N26" i="59"/>
  <c r="J38" i="56" s="1"/>
  <c r="P26" i="59"/>
  <c r="L38" i="56" s="1"/>
  <c r="V26" i="59"/>
  <c r="R38" i="56" s="1"/>
  <c r="H26" i="59"/>
  <c r="E38" i="56" s="1"/>
  <c r="Z26" i="59"/>
  <c r="U38" i="56" s="1"/>
  <c r="J26" i="59"/>
  <c r="G38" i="56" s="1"/>
  <c r="K26" i="59"/>
  <c r="H38" i="56" s="1"/>
  <c r="O26" i="59"/>
  <c r="K38" i="56" s="1"/>
  <c r="T26" i="59"/>
  <c r="P38" i="56" s="1"/>
  <c r="P25" i="59"/>
  <c r="L37" i="56" s="1"/>
  <c r="L25" i="59"/>
  <c r="I37" i="56" s="1"/>
  <c r="I25" i="59"/>
  <c r="F37" i="56" s="1"/>
  <c r="S25" i="59"/>
  <c r="O37" i="56" s="1"/>
  <c r="Y25" i="59"/>
  <c r="T37" i="56" s="1"/>
  <c r="J25" i="59"/>
  <c r="G37" i="56" s="1"/>
  <c r="AA25" i="59"/>
  <c r="V37" i="56" s="1"/>
  <c r="R25" i="59"/>
  <c r="N37" i="56" s="1"/>
  <c r="N25" i="59"/>
  <c r="J37" i="56" s="1"/>
  <c r="K25" i="59"/>
  <c r="H37" i="56" s="1"/>
  <c r="V25" i="59"/>
  <c r="R37" i="56" s="1"/>
  <c r="H25" i="59"/>
  <c r="E37" i="56" s="1"/>
  <c r="Q25" i="59"/>
  <c r="M37" i="56" s="1"/>
  <c r="T25" i="59"/>
  <c r="P37" i="56" s="1"/>
  <c r="W25" i="59"/>
  <c r="S37" i="56" s="1"/>
  <c r="Z25" i="59"/>
  <c r="U37" i="56" s="1"/>
  <c r="AC25" i="59"/>
  <c r="X37" i="56" s="1"/>
  <c r="G51" i="55"/>
  <c r="H28" i="55"/>
  <c r="G40" i="54" s="1"/>
  <c r="Q45" i="59"/>
  <c r="AB32" i="59"/>
  <c r="T32" i="59"/>
  <c r="P59" i="59"/>
  <c r="Z59" i="59"/>
  <c r="I42" i="59"/>
  <c r="L45" i="59"/>
  <c r="AA45" i="59"/>
  <c r="R48" i="59"/>
  <c r="Y51" i="61"/>
  <c r="I51" i="61"/>
  <c r="S51" i="61"/>
  <c r="L51" i="61"/>
  <c r="J51" i="61"/>
  <c r="I48" i="62"/>
  <c r="J48" i="62"/>
  <c r="I47" i="62"/>
  <c r="J35" i="62"/>
  <c r="Q47" i="62"/>
  <c r="U48" i="62"/>
  <c r="Z39" i="65"/>
  <c r="AA39" i="65"/>
  <c r="L38" i="65"/>
  <c r="R38" i="65"/>
  <c r="L36" i="65"/>
  <c r="P59" i="65"/>
  <c r="AA59" i="65"/>
  <c r="U59" i="65"/>
  <c r="AC18" i="65"/>
  <c r="X30" i="66" s="1"/>
  <c r="O18" i="65"/>
  <c r="K30" i="66" s="1"/>
  <c r="V14" i="65"/>
  <c r="R26" i="66" s="1"/>
  <c r="AC14" i="65"/>
  <c r="X26" i="66" s="1"/>
  <c r="T55" i="65"/>
  <c r="W50" i="65"/>
  <c r="Z42" i="65"/>
  <c r="Y14" i="62"/>
  <c r="T26" i="58" s="1"/>
  <c r="L23" i="65"/>
  <c r="I35" i="66" s="1"/>
  <c r="P45" i="59"/>
  <c r="Z32" i="59"/>
  <c r="N32" i="59"/>
  <c r="K47" i="59"/>
  <c r="U59" i="59"/>
  <c r="K32" i="59"/>
  <c r="K51" i="61"/>
  <c r="R51" i="61"/>
  <c r="K18" i="61"/>
  <c r="H30" i="60" s="1"/>
  <c r="Y5" i="61"/>
  <c r="T17" i="60" s="1"/>
  <c r="Z48" i="62"/>
  <c r="R48" i="62"/>
  <c r="S48" i="62"/>
  <c r="T47" i="62"/>
  <c r="P35" i="62"/>
  <c r="U35" i="62"/>
  <c r="AC35" i="62"/>
  <c r="AB47" i="62"/>
  <c r="W44" i="63"/>
  <c r="N39" i="65"/>
  <c r="J39" i="65"/>
  <c r="AB38" i="65"/>
  <c r="AA38" i="65"/>
  <c r="Q59" i="65"/>
  <c r="J59" i="65"/>
  <c r="N59" i="65"/>
  <c r="J18" i="65"/>
  <c r="G30" i="66" s="1"/>
  <c r="Y18" i="65"/>
  <c r="T30" i="66" s="1"/>
  <c r="O14" i="65"/>
  <c r="K26" i="66" s="1"/>
  <c r="I14" i="65"/>
  <c r="F26" i="66" s="1"/>
  <c r="K23" i="65"/>
  <c r="H35" i="66" s="1"/>
  <c r="R43" i="65"/>
  <c r="Y42" i="65"/>
  <c r="AC50" i="65"/>
  <c r="K59" i="59"/>
  <c r="L32" i="59"/>
  <c r="I32" i="59"/>
  <c r="U51" i="61"/>
  <c r="AA51" i="61"/>
  <c r="AC51" i="61"/>
  <c r="V28" i="61"/>
  <c r="R40" i="60" s="1"/>
  <c r="Y48" i="62"/>
  <c r="K47" i="62"/>
  <c r="S35" i="62"/>
  <c r="T48" i="62"/>
  <c r="N38" i="65"/>
  <c r="O36" i="65"/>
  <c r="Y59" i="65"/>
  <c r="S59" i="65"/>
  <c r="V59" i="65"/>
  <c r="Y9" i="65"/>
  <c r="T21" i="66" s="1"/>
  <c r="T18" i="65"/>
  <c r="P30" i="66" s="1"/>
  <c r="Q18" i="65"/>
  <c r="M30" i="66" s="1"/>
  <c r="W14" i="65"/>
  <c r="S26" i="66" s="1"/>
  <c r="R14" i="65"/>
  <c r="N26" i="66" s="1"/>
  <c r="AC55" i="65"/>
  <c r="AB42" i="65"/>
  <c r="Q42" i="65"/>
  <c r="W51" i="65"/>
  <c r="S42" i="65"/>
  <c r="Y45" i="59"/>
  <c r="J45" i="59"/>
  <c r="V42" i="59"/>
  <c r="U32" i="59"/>
  <c r="O32" i="59"/>
  <c r="V59" i="59"/>
  <c r="AA32" i="59"/>
  <c r="N51" i="61"/>
  <c r="O51" i="61"/>
  <c r="Z26" i="61"/>
  <c r="U38" i="60" s="1"/>
  <c r="K28" i="61"/>
  <c r="H40" i="60" s="1"/>
  <c r="Q18" i="61"/>
  <c r="M30" i="60" s="1"/>
  <c r="W51" i="61"/>
  <c r="L48" i="62"/>
  <c r="U25" i="62"/>
  <c r="Q37" i="58" s="1"/>
  <c r="U47" i="62"/>
  <c r="V47" i="62"/>
  <c r="I35" i="62"/>
  <c r="K18" i="65"/>
  <c r="H30" i="66" s="1"/>
  <c r="AB18" i="65"/>
  <c r="W30" i="66" s="1"/>
  <c r="K14" i="65"/>
  <c r="H26" i="66" s="1"/>
  <c r="P14" i="65"/>
  <c r="L26" i="66" s="1"/>
  <c r="AA14" i="65"/>
  <c r="V26" i="66" s="1"/>
  <c r="V39" i="65"/>
  <c r="W59" i="59"/>
  <c r="V51" i="61"/>
  <c r="W29" i="61"/>
  <c r="S41" i="60" s="1"/>
  <c r="Y28" i="61"/>
  <c r="T40" i="60" s="1"/>
  <c r="K48" i="62"/>
  <c r="N48" i="62"/>
  <c r="K35" i="62"/>
  <c r="Y59" i="59"/>
  <c r="Z45" i="59"/>
  <c r="H51" i="61"/>
  <c r="R9" i="65"/>
  <c r="N21" i="66" s="1"/>
  <c r="I59" i="65"/>
  <c r="H18" i="65"/>
  <c r="E30" i="66" s="1"/>
  <c r="N18" i="65"/>
  <c r="J30" i="66" s="1"/>
  <c r="AA18" i="65"/>
  <c r="V30" i="66" s="1"/>
  <c r="U14" i="65"/>
  <c r="Q26" i="66" s="1"/>
  <c r="Q14" i="65"/>
  <c r="M26" i="66" s="1"/>
  <c r="AB14" i="65"/>
  <c r="W26" i="66" s="1"/>
  <c r="V45" i="59"/>
  <c r="S32" i="59"/>
  <c r="Y32" i="59"/>
  <c r="O59" i="59"/>
  <c r="Q59" i="59"/>
  <c r="T42" i="59"/>
  <c r="Z51" i="61"/>
  <c r="I58" i="61"/>
  <c r="AB51" i="61"/>
  <c r="P48" i="62"/>
  <c r="T35" i="62"/>
  <c r="V48" i="62"/>
  <c r="J42" i="63"/>
  <c r="S18" i="65"/>
  <c r="O30" i="66" s="1"/>
  <c r="W18" i="65"/>
  <c r="S30" i="66" s="1"/>
  <c r="Z27" i="65"/>
  <c r="U39" i="66" s="1"/>
  <c r="N14" i="65"/>
  <c r="J26" i="66" s="1"/>
  <c r="H24" i="53"/>
  <c r="G36" i="51" s="1"/>
  <c r="F36" i="51"/>
  <c r="H34" i="61"/>
  <c r="H37" i="53"/>
  <c r="H35" i="59"/>
  <c r="H54" i="53"/>
  <c r="H25" i="53"/>
  <c r="F37" i="51"/>
  <c r="G30" i="53"/>
  <c r="Q35" i="59"/>
  <c r="I45" i="59"/>
  <c r="K45" i="59"/>
  <c r="O45" i="59"/>
  <c r="U22" i="59"/>
  <c r="Q34" i="56" s="1"/>
  <c r="S59" i="59"/>
  <c r="I59" i="59"/>
  <c r="S35" i="59"/>
  <c r="AA21" i="59"/>
  <c r="V33" i="56" s="1"/>
  <c r="H45" i="59"/>
  <c r="T59" i="59"/>
  <c r="AA26" i="61"/>
  <c r="V38" i="60" s="1"/>
  <c r="R18" i="61"/>
  <c r="N30" i="60" s="1"/>
  <c r="I28" i="61"/>
  <c r="F40" i="60" s="1"/>
  <c r="H31" i="61"/>
  <c r="AB31" i="61"/>
  <c r="U31" i="61"/>
  <c r="W31" i="61"/>
  <c r="Y7" i="62"/>
  <c r="T19" i="58" s="1"/>
  <c r="Y22" i="62"/>
  <c r="T34" i="58" s="1"/>
  <c r="Z32" i="62"/>
  <c r="Y39" i="65"/>
  <c r="H17" i="53"/>
  <c r="G29" i="51" s="1"/>
  <c r="F29" i="51"/>
  <c r="H38" i="53"/>
  <c r="H36" i="53"/>
  <c r="Z35" i="59"/>
  <c r="W45" i="59"/>
  <c r="T45" i="59"/>
  <c r="P22" i="59"/>
  <c r="L34" i="56" s="1"/>
  <c r="N21" i="59"/>
  <c r="J33" i="56" s="1"/>
  <c r="N59" i="59"/>
  <c r="AA59" i="59"/>
  <c r="T35" i="59"/>
  <c r="O22" i="59"/>
  <c r="K34" i="56" s="1"/>
  <c r="AC18" i="61"/>
  <c r="X30" i="60" s="1"/>
  <c r="R28" i="61"/>
  <c r="N40" i="60" s="1"/>
  <c r="Q31" i="61"/>
  <c r="N31" i="61"/>
  <c r="AC31" i="61"/>
  <c r="W23" i="62"/>
  <c r="S35" i="58" s="1"/>
  <c r="AA23" i="62"/>
  <c r="V35" i="58" s="1"/>
  <c r="AC16" i="65"/>
  <c r="X28" i="66" s="1"/>
  <c r="H28" i="53"/>
  <c r="G40" i="51" s="1"/>
  <c r="F40" i="51"/>
  <c r="J31" i="61"/>
  <c r="V31" i="61"/>
  <c r="H18" i="53"/>
  <c r="G30" i="51" s="1"/>
  <c r="F30" i="51"/>
  <c r="G39" i="55"/>
  <c r="R22" i="59"/>
  <c r="N34" i="56" s="1"/>
  <c r="H34" i="53"/>
  <c r="Y27" i="59"/>
  <c r="T39" i="56" s="1"/>
  <c r="O35" i="59"/>
  <c r="K16" i="59"/>
  <c r="H28" i="56" s="1"/>
  <c r="T28" i="61"/>
  <c r="P40" i="60" s="1"/>
  <c r="Y31" i="61"/>
  <c r="W42" i="63"/>
  <c r="O38" i="65"/>
  <c r="H21" i="53"/>
  <c r="G33" i="51" s="1"/>
  <c r="F33" i="51"/>
  <c r="H26" i="53"/>
  <c r="G38" i="51" s="1"/>
  <c r="F38" i="51"/>
  <c r="W58" i="59"/>
  <c r="AC35" i="59"/>
  <c r="U45" i="59"/>
  <c r="Y53" i="61"/>
  <c r="I31" i="61"/>
  <c r="T26" i="61"/>
  <c r="P38" i="60" s="1"/>
  <c r="H23" i="62"/>
  <c r="E35" i="58" s="1"/>
  <c r="K42" i="63"/>
  <c r="P10" i="65"/>
  <c r="L22" i="66" s="1"/>
  <c r="U55" i="65"/>
  <c r="Z23" i="65"/>
  <c r="U35" i="66" s="1"/>
  <c r="S38" i="65"/>
  <c r="L34" i="61"/>
  <c r="K31" i="61"/>
  <c r="R31" i="61"/>
  <c r="Z23" i="62"/>
  <c r="U35" i="58" s="1"/>
  <c r="U38" i="65"/>
  <c r="AC38" i="65"/>
  <c r="S55" i="65"/>
  <c r="AB55" i="65"/>
  <c r="H31" i="53"/>
  <c r="N45" i="59"/>
  <c r="J22" i="59"/>
  <c r="G34" i="56" s="1"/>
  <c r="P35" i="59"/>
  <c r="Q50" i="61"/>
  <c r="W28" i="61"/>
  <c r="S40" i="60" s="1"/>
  <c r="Z28" i="61"/>
  <c r="U40" i="60" s="1"/>
  <c r="O31" i="61"/>
  <c r="L31" i="61"/>
  <c r="AC16" i="61"/>
  <c r="X28" i="60" s="1"/>
  <c r="T31" i="61"/>
  <c r="Y44" i="63"/>
  <c r="S27" i="65"/>
  <c r="O39" i="66" s="1"/>
  <c r="J55" i="65"/>
  <c r="Y6" i="65"/>
  <c r="T18" i="66" s="1"/>
  <c r="J6" i="65"/>
  <c r="G18" i="66" s="1"/>
  <c r="L6" i="65"/>
  <c r="I18" i="66" s="1"/>
  <c r="J6" i="62"/>
  <c r="G18" i="58" s="1"/>
  <c r="V6" i="62"/>
  <c r="R18" i="58" s="1"/>
  <c r="O6" i="62"/>
  <c r="K18" i="58" s="1"/>
  <c r="AB6" i="62"/>
  <c r="W18" i="58" s="1"/>
  <c r="T6" i="62"/>
  <c r="P18" i="58" s="1"/>
  <c r="U6" i="62"/>
  <c r="Q18" i="58" s="1"/>
  <c r="AC6" i="62"/>
  <c r="X18" i="58" s="1"/>
  <c r="I6" i="62"/>
  <c r="F18" i="58" s="1"/>
  <c r="N6" i="62"/>
  <c r="J18" i="58" s="1"/>
  <c r="P5" i="63"/>
  <c r="L17" i="64" s="1"/>
  <c r="U5" i="63"/>
  <c r="Q17" i="64" s="1"/>
  <c r="T5" i="63"/>
  <c r="P17" i="64" s="1"/>
  <c r="V5" i="63"/>
  <c r="R17" i="64" s="1"/>
  <c r="K5" i="63"/>
  <c r="H17" i="64" s="1"/>
  <c r="Q5" i="63"/>
  <c r="M17" i="64" s="1"/>
  <c r="Y5" i="63"/>
  <c r="T17" i="64" s="1"/>
  <c r="O5" i="63"/>
  <c r="K17" i="64" s="1"/>
  <c r="H5" i="63"/>
  <c r="E17" i="64" s="1"/>
  <c r="V16" i="65"/>
  <c r="R28" i="66" s="1"/>
  <c r="I10" i="59"/>
  <c r="F22" i="56" s="1"/>
  <c r="Z8" i="62"/>
  <c r="U20" i="58" s="1"/>
  <c r="K16" i="65"/>
  <c r="H28" i="66" s="1"/>
  <c r="J16" i="65"/>
  <c r="G28" i="66" s="1"/>
  <c r="S10" i="59"/>
  <c r="O22" i="56" s="1"/>
  <c r="AC15" i="61"/>
  <c r="X27" i="60" s="1"/>
  <c r="P8" i="62"/>
  <c r="L20" i="58" s="1"/>
  <c r="AC10" i="59"/>
  <c r="X22" i="56" s="1"/>
  <c r="Z10" i="59"/>
  <c r="U22" i="56" s="1"/>
  <c r="AB10" i="59"/>
  <c r="W22" i="56" s="1"/>
  <c r="K10" i="59"/>
  <c r="H22" i="56" s="1"/>
  <c r="P10" i="59"/>
  <c r="L22" i="56" s="1"/>
  <c r="AA10" i="59"/>
  <c r="V22" i="56" s="1"/>
  <c r="R10" i="59"/>
  <c r="N22" i="56" s="1"/>
  <c r="O16" i="65"/>
  <c r="K28" i="66" s="1"/>
  <c r="AA16" i="65"/>
  <c r="V28" i="66" s="1"/>
  <c r="U10" i="59"/>
  <c r="Q22" i="56" s="1"/>
  <c r="O10" i="59"/>
  <c r="K22" i="56" s="1"/>
  <c r="P16" i="65"/>
  <c r="L28" i="66" s="1"/>
  <c r="AA5" i="63"/>
  <c r="V17" i="64" s="1"/>
  <c r="W10" i="59"/>
  <c r="S22" i="56" s="1"/>
  <c r="N10" i="59"/>
  <c r="J22" i="56" s="1"/>
  <c r="V10" i="59"/>
  <c r="R22" i="56" s="1"/>
  <c r="Q10" i="59"/>
  <c r="M22" i="56" s="1"/>
  <c r="H10" i="59"/>
  <c r="E22" i="56" s="1"/>
  <c r="S16" i="65"/>
  <c r="O28" i="66" s="1"/>
  <c r="AB9" i="62"/>
  <c r="W21" i="58" s="1"/>
  <c r="J9" i="62"/>
  <c r="G21" i="58" s="1"/>
  <c r="AB9" i="65"/>
  <c r="W21" i="66" s="1"/>
  <c r="I9" i="65"/>
  <c r="F21" i="66" s="1"/>
  <c r="Q9" i="65"/>
  <c r="M21" i="66" s="1"/>
  <c r="P9" i="65"/>
  <c r="L21" i="66" s="1"/>
  <c r="V6" i="65"/>
  <c r="R18" i="66" s="1"/>
  <c r="Z6" i="65"/>
  <c r="U18" i="66" s="1"/>
  <c r="R11" i="63"/>
  <c r="N23" i="64" s="1"/>
  <c r="O6" i="65"/>
  <c r="K18" i="66" s="1"/>
  <c r="K6" i="65"/>
  <c r="H18" i="66" s="1"/>
  <c r="W16" i="61"/>
  <c r="S28" i="60" s="1"/>
  <c r="J9" i="65"/>
  <c r="G21" i="66" s="1"/>
  <c r="W6" i="65"/>
  <c r="S18" i="66" s="1"/>
  <c r="I6" i="65"/>
  <c r="F18" i="66" s="1"/>
  <c r="N9" i="65"/>
  <c r="J21" i="66" s="1"/>
  <c r="AC9" i="65"/>
  <c r="X21" i="66" s="1"/>
  <c r="O9" i="65"/>
  <c r="K21" i="66" s="1"/>
  <c r="T6" i="65"/>
  <c r="P18" i="66" s="1"/>
  <c r="R6" i="65"/>
  <c r="N18" i="66" s="1"/>
  <c r="V9" i="62"/>
  <c r="R21" i="58" s="1"/>
  <c r="K9" i="62"/>
  <c r="H21" i="58" s="1"/>
  <c r="T9" i="65"/>
  <c r="P21" i="66" s="1"/>
  <c r="AC6" i="65"/>
  <c r="X18" i="66" s="1"/>
  <c r="P6" i="65"/>
  <c r="L18" i="66" s="1"/>
  <c r="AA6" i="65"/>
  <c r="V18" i="66" s="1"/>
  <c r="Y16" i="61"/>
  <c r="T28" i="60" s="1"/>
  <c r="Z9" i="62"/>
  <c r="U21" i="58" s="1"/>
  <c r="U9" i="65"/>
  <c r="Q21" i="66" s="1"/>
  <c r="AA9" i="65"/>
  <c r="V21" i="66" s="1"/>
  <c r="U6" i="65"/>
  <c r="Q18" i="66" s="1"/>
  <c r="H6" i="65"/>
  <c r="E18" i="66" s="1"/>
  <c r="O16" i="63"/>
  <c r="K28" i="64" s="1"/>
  <c r="O12" i="59"/>
  <c r="K24" i="56" s="1"/>
  <c r="Q6" i="62"/>
  <c r="M18" i="58" s="1"/>
  <c r="N8" i="62"/>
  <c r="J20" i="58" s="1"/>
  <c r="Y6" i="62"/>
  <c r="T18" i="58" s="1"/>
  <c r="R8" i="62"/>
  <c r="N20" i="58" s="1"/>
  <c r="I16" i="65"/>
  <c r="F28" i="66" s="1"/>
  <c r="U8" i="62"/>
  <c r="Q20" i="58" s="1"/>
  <c r="N12" i="59"/>
  <c r="J24" i="56" s="1"/>
  <c r="J15" i="61"/>
  <c r="G27" i="60" s="1"/>
  <c r="I8" i="62"/>
  <c r="F20" i="58" s="1"/>
  <c r="Y8" i="62"/>
  <c r="T20" i="58" s="1"/>
  <c r="H16" i="55"/>
  <c r="T12" i="59"/>
  <c r="P24" i="56" s="1"/>
  <c r="U12" i="59"/>
  <c r="Q24" i="56" s="1"/>
  <c r="R16" i="61"/>
  <c r="N28" i="60" s="1"/>
  <c r="W8" i="62"/>
  <c r="S20" i="58" s="1"/>
  <c r="I15" i="63"/>
  <c r="F27" i="64" s="1"/>
  <c r="AB11" i="63"/>
  <c r="W23" i="64" s="1"/>
  <c r="P12" i="63"/>
  <c r="L24" i="64" s="1"/>
  <c r="Y16" i="65"/>
  <c r="T28" i="66" s="1"/>
  <c r="Q8" i="65"/>
  <c r="M20" i="66" s="1"/>
  <c r="T16" i="65"/>
  <c r="P28" i="66" s="1"/>
  <c r="P12" i="59"/>
  <c r="L24" i="56" s="1"/>
  <c r="P16" i="61"/>
  <c r="L28" i="60" s="1"/>
  <c r="P15" i="61"/>
  <c r="L27" i="60" s="1"/>
  <c r="K15" i="63"/>
  <c r="H27" i="64" s="1"/>
  <c r="AA11" i="63"/>
  <c r="V23" i="64" s="1"/>
  <c r="K12" i="63"/>
  <c r="H24" i="64" s="1"/>
  <c r="Q16" i="65"/>
  <c r="M28" i="66" s="1"/>
  <c r="Z8" i="65"/>
  <c r="U20" i="66" s="1"/>
  <c r="R8" i="65"/>
  <c r="N20" i="66" s="1"/>
  <c r="L8" i="65"/>
  <c r="I20" i="66" s="1"/>
  <c r="L12" i="59"/>
  <c r="I24" i="56" s="1"/>
  <c r="Q16" i="61"/>
  <c r="M28" i="60" s="1"/>
  <c r="S8" i="62"/>
  <c r="O20" i="58" s="1"/>
  <c r="K8" i="62"/>
  <c r="H20" i="58" s="1"/>
  <c r="V8" i="62"/>
  <c r="R20" i="58" s="1"/>
  <c r="O8" i="62"/>
  <c r="K20" i="58" s="1"/>
  <c r="Q8" i="62"/>
  <c r="M20" i="58" s="1"/>
  <c r="Q11" i="63"/>
  <c r="M23" i="64" s="1"/>
  <c r="O11" i="63"/>
  <c r="K23" i="64" s="1"/>
  <c r="I11" i="63"/>
  <c r="F23" i="64" s="1"/>
  <c r="AB16" i="65"/>
  <c r="W28" i="66" s="1"/>
  <c r="N16" i="65"/>
  <c r="J28" i="66" s="1"/>
  <c r="U8" i="65"/>
  <c r="Q20" i="66" s="1"/>
  <c r="L16" i="65"/>
  <c r="I28" i="66" s="1"/>
  <c r="W11" i="63"/>
  <c r="S23" i="64" s="1"/>
  <c r="W12" i="59"/>
  <c r="S24" i="56" s="1"/>
  <c r="S16" i="61"/>
  <c r="O28" i="60" s="1"/>
  <c r="AB8" i="62"/>
  <c r="W20" i="58" s="1"/>
  <c r="T8" i="62"/>
  <c r="P20" i="58" s="1"/>
  <c r="L8" i="62"/>
  <c r="I20" i="58" s="1"/>
  <c r="J8" i="62"/>
  <c r="G20" i="58" s="1"/>
  <c r="H8" i="62"/>
  <c r="E20" i="58" s="1"/>
  <c r="H11" i="63"/>
  <c r="E23" i="64" s="1"/>
  <c r="R16" i="65"/>
  <c r="N28" i="66" s="1"/>
  <c r="Z16" i="65"/>
  <c r="U28" i="66" s="1"/>
  <c r="W16" i="65"/>
  <c r="S28" i="66" s="1"/>
  <c r="L15" i="63"/>
  <c r="I27" i="64" s="1"/>
  <c r="O16" i="59"/>
  <c r="K28" i="56" s="1"/>
  <c r="R12" i="59"/>
  <c r="N24" i="56" s="1"/>
  <c r="AC16" i="59"/>
  <c r="X28" i="56" s="1"/>
  <c r="Z12" i="59"/>
  <c r="U24" i="56" s="1"/>
  <c r="H15" i="55"/>
  <c r="G27" i="54" s="1"/>
  <c r="P16" i="59"/>
  <c r="L28" i="56" s="1"/>
  <c r="V16" i="59"/>
  <c r="R28" i="56" s="1"/>
  <c r="AA7" i="59"/>
  <c r="V19" i="56" s="1"/>
  <c r="Z7" i="59"/>
  <c r="U19" i="56" s="1"/>
  <c r="I12" i="59"/>
  <c r="F24" i="56" s="1"/>
  <c r="Q12" i="59"/>
  <c r="M24" i="56" s="1"/>
  <c r="AA16" i="61"/>
  <c r="V28" i="60" s="1"/>
  <c r="K16" i="61"/>
  <c r="H28" i="60" s="1"/>
  <c r="Q8" i="63"/>
  <c r="M20" i="64" s="1"/>
  <c r="V9" i="65"/>
  <c r="R21" i="66" s="1"/>
  <c r="S16" i="59"/>
  <c r="O28" i="56" s="1"/>
  <c r="R8" i="63"/>
  <c r="N20" i="64" s="1"/>
  <c r="J12" i="59"/>
  <c r="G24" i="56" s="1"/>
  <c r="S12" i="59"/>
  <c r="O24" i="56" s="1"/>
  <c r="G13" i="53"/>
  <c r="E25" i="51"/>
  <c r="Z16" i="59"/>
  <c r="U28" i="56" s="1"/>
  <c r="AC12" i="59"/>
  <c r="X24" i="56" s="1"/>
  <c r="H12" i="59"/>
  <c r="E24" i="56" s="1"/>
  <c r="N7" i="62"/>
  <c r="J19" i="58" s="1"/>
  <c r="L8" i="63"/>
  <c r="I20" i="64" s="1"/>
  <c r="N16" i="59"/>
  <c r="J28" i="56" s="1"/>
  <c r="K12" i="59"/>
  <c r="H24" i="56" s="1"/>
  <c r="Q16" i="59"/>
  <c r="M28" i="56" s="1"/>
  <c r="H16" i="59"/>
  <c r="E28" i="56" s="1"/>
  <c r="AA12" i="59"/>
  <c r="V24" i="56" s="1"/>
  <c r="V12" i="59"/>
  <c r="R24" i="56" s="1"/>
  <c r="Q7" i="61"/>
  <c r="M19" i="60" s="1"/>
  <c r="K13" i="65"/>
  <c r="H25" i="66" s="1"/>
  <c r="H9" i="53"/>
  <c r="G21" i="51" s="1"/>
  <c r="F21" i="51"/>
  <c r="G12" i="53"/>
  <c r="E24" i="51"/>
  <c r="Y16" i="59"/>
  <c r="T28" i="56" s="1"/>
  <c r="R16" i="59"/>
  <c r="N28" i="56" s="1"/>
  <c r="U13" i="65"/>
  <c r="Q25" i="66" s="1"/>
  <c r="W13" i="65"/>
  <c r="S25" i="66" s="1"/>
  <c r="H11" i="55"/>
  <c r="AA16" i="59"/>
  <c r="V28" i="56" s="1"/>
  <c r="Y12" i="59"/>
  <c r="T24" i="56" s="1"/>
  <c r="I16" i="59"/>
  <c r="F28" i="56" s="1"/>
  <c r="T16" i="59"/>
  <c r="P28" i="56" s="1"/>
  <c r="N15" i="61"/>
  <c r="J27" i="60" s="1"/>
  <c r="AB15" i="63"/>
  <c r="W27" i="64" s="1"/>
  <c r="AA8" i="65"/>
  <c r="V20" i="66" s="1"/>
  <c r="AA13" i="65"/>
  <c r="V25" i="66" s="1"/>
  <c r="H15" i="62"/>
  <c r="E27" i="58" s="1"/>
  <c r="H7" i="59"/>
  <c r="E19" i="56" s="1"/>
  <c r="AB7" i="61"/>
  <c r="W19" i="60" s="1"/>
  <c r="AC7" i="62"/>
  <c r="X19" i="58" s="1"/>
  <c r="J7" i="59"/>
  <c r="G19" i="56" s="1"/>
  <c r="K7" i="62"/>
  <c r="H19" i="58" s="1"/>
  <c r="R7" i="62"/>
  <c r="N19" i="58" s="1"/>
  <c r="U7" i="59"/>
  <c r="Q19" i="56" s="1"/>
  <c r="T7" i="59"/>
  <c r="P19" i="56" s="1"/>
  <c r="I7" i="62"/>
  <c r="F19" i="58" s="1"/>
  <c r="Q7" i="62"/>
  <c r="M19" i="58" s="1"/>
  <c r="W7" i="59"/>
  <c r="S19" i="56" s="1"/>
  <c r="Z7" i="61"/>
  <c r="U19" i="60" s="1"/>
  <c r="H5" i="61"/>
  <c r="E17" i="60" s="1"/>
  <c r="T5" i="61"/>
  <c r="P17" i="60" s="1"/>
  <c r="N5" i="61"/>
  <c r="J17" i="60" s="1"/>
  <c r="W5" i="61"/>
  <c r="S17" i="60" s="1"/>
  <c r="O5" i="61"/>
  <c r="K17" i="60" s="1"/>
  <c r="U5" i="61"/>
  <c r="Q17" i="60" s="1"/>
  <c r="K5" i="61"/>
  <c r="H17" i="60" s="1"/>
  <c r="AA5" i="61"/>
  <c r="V17" i="60" s="1"/>
  <c r="P5" i="61"/>
  <c r="L17" i="60" s="1"/>
  <c r="Q5" i="61"/>
  <c r="M17" i="60" s="1"/>
  <c r="S7" i="59"/>
  <c r="O19" i="56" s="1"/>
  <c r="L7" i="59"/>
  <c r="I19" i="56" s="1"/>
  <c r="R7" i="59"/>
  <c r="N19" i="56" s="1"/>
  <c r="K51" i="65"/>
  <c r="P51" i="65"/>
  <c r="N46" i="65"/>
  <c r="R46" i="65"/>
  <c r="O46" i="65"/>
  <c r="U46" i="65"/>
  <c r="W46" i="65"/>
  <c r="K46" i="65"/>
  <c r="H46" i="65"/>
  <c r="S46" i="65"/>
  <c r="J46" i="65"/>
  <c r="T46" i="65"/>
  <c r="P46" i="65"/>
  <c r="I46" i="65"/>
  <c r="Y46" i="65"/>
  <c r="AB41" i="65"/>
  <c r="AA41" i="65"/>
  <c r="N41" i="65"/>
  <c r="I41" i="65"/>
  <c r="R41" i="65"/>
  <c r="O41" i="65"/>
  <c r="J41" i="65"/>
  <c r="H41" i="65"/>
  <c r="Q41" i="65"/>
  <c r="T41" i="65"/>
  <c r="AC41" i="65"/>
  <c r="L27" i="65"/>
  <c r="I39" i="66" s="1"/>
  <c r="AC27" i="65"/>
  <c r="X39" i="66" s="1"/>
  <c r="AA27" i="65"/>
  <c r="V39" i="66" s="1"/>
  <c r="O27" i="65"/>
  <c r="K39" i="66" s="1"/>
  <c r="N27" i="65"/>
  <c r="J39" i="66" s="1"/>
  <c r="W27" i="65"/>
  <c r="S39" i="66" s="1"/>
  <c r="H27" i="65"/>
  <c r="E39" i="66" s="1"/>
  <c r="R27" i="65"/>
  <c r="N39" i="66" s="1"/>
  <c r="Y27" i="65"/>
  <c r="T39" i="66" s="1"/>
  <c r="AB27" i="65"/>
  <c r="W39" i="66" s="1"/>
  <c r="K27" i="65"/>
  <c r="H39" i="66" s="1"/>
  <c r="I27" i="65"/>
  <c r="F39" i="66" s="1"/>
  <c r="P18" i="65"/>
  <c r="L30" i="66" s="1"/>
  <c r="U18" i="65"/>
  <c r="Q30" i="66" s="1"/>
  <c r="I17" i="65"/>
  <c r="F29" i="66" s="1"/>
  <c r="AB17" i="65"/>
  <c r="W29" i="66" s="1"/>
  <c r="H17" i="65"/>
  <c r="E29" i="66" s="1"/>
  <c r="S17" i="65"/>
  <c r="O29" i="66" s="1"/>
  <c r="Z17" i="65"/>
  <c r="U29" i="66" s="1"/>
  <c r="N17" i="65"/>
  <c r="J29" i="66" s="1"/>
  <c r="AC17" i="65"/>
  <c r="X29" i="66" s="1"/>
  <c r="W17" i="65"/>
  <c r="S29" i="66" s="1"/>
  <c r="J17" i="65"/>
  <c r="G29" i="66" s="1"/>
  <c r="Q17" i="65"/>
  <c r="M29" i="66" s="1"/>
  <c r="O17" i="65"/>
  <c r="K29" i="66" s="1"/>
  <c r="U17" i="65"/>
  <c r="Q29" i="66" s="1"/>
  <c r="Y17" i="65"/>
  <c r="T29" i="66" s="1"/>
  <c r="L17" i="65"/>
  <c r="I29" i="66" s="1"/>
  <c r="R17" i="65"/>
  <c r="N29" i="66" s="1"/>
  <c r="V17" i="65"/>
  <c r="R29" i="66" s="1"/>
  <c r="H13" i="65"/>
  <c r="E25" i="66" s="1"/>
  <c r="Q13" i="65"/>
  <c r="M25" i="66" s="1"/>
  <c r="AB13" i="65"/>
  <c r="W25" i="66" s="1"/>
  <c r="R13" i="65"/>
  <c r="N25" i="66" s="1"/>
  <c r="L13" i="65"/>
  <c r="I25" i="66" s="1"/>
  <c r="O13" i="65"/>
  <c r="K25" i="66" s="1"/>
  <c r="O10" i="65"/>
  <c r="K22" i="66" s="1"/>
  <c r="AA10" i="65"/>
  <c r="V22" i="66" s="1"/>
  <c r="I10" i="65"/>
  <c r="F22" i="66" s="1"/>
  <c r="Y10" i="65"/>
  <c r="T22" i="66" s="1"/>
  <c r="V10" i="65"/>
  <c r="R22" i="66" s="1"/>
  <c r="U10" i="65"/>
  <c r="Q22" i="66" s="1"/>
  <c r="AC10" i="65"/>
  <c r="X22" i="66" s="1"/>
  <c r="AB10" i="65"/>
  <c r="W22" i="66" s="1"/>
  <c r="Z10" i="65"/>
  <c r="U22" i="66" s="1"/>
  <c r="Q10" i="65"/>
  <c r="M22" i="66" s="1"/>
  <c r="N8" i="65"/>
  <c r="J20" i="66" s="1"/>
  <c r="J8" i="65"/>
  <c r="G20" i="66" s="1"/>
  <c r="P8" i="65"/>
  <c r="L20" i="66" s="1"/>
  <c r="S8" i="65"/>
  <c r="O20" i="66" s="1"/>
  <c r="Y8" i="65"/>
  <c r="T20" i="66" s="1"/>
  <c r="AB8" i="65"/>
  <c r="W20" i="66" s="1"/>
  <c r="H8" i="65"/>
  <c r="E20" i="66" s="1"/>
  <c r="K8" i="65"/>
  <c r="H20" i="66" s="1"/>
  <c r="P32" i="65"/>
  <c r="Y41" i="65"/>
  <c r="P24" i="65"/>
  <c r="L36" i="66" s="1"/>
  <c r="S41" i="65"/>
  <c r="L41" i="65"/>
  <c r="V36" i="65"/>
  <c r="P17" i="65"/>
  <c r="L29" i="66" s="1"/>
  <c r="T17" i="65"/>
  <c r="P29" i="66" s="1"/>
  <c r="O8" i="65"/>
  <c r="K20" i="66" s="1"/>
  <c r="V8" i="65"/>
  <c r="R20" i="66" s="1"/>
  <c r="T8" i="65"/>
  <c r="P20" i="66" s="1"/>
  <c r="O7" i="65"/>
  <c r="K19" i="66" s="1"/>
  <c r="R7" i="65"/>
  <c r="N19" i="66" s="1"/>
  <c r="U27" i="65"/>
  <c r="Q39" i="66" s="1"/>
  <c r="P27" i="65"/>
  <c r="L39" i="66" s="1"/>
  <c r="J27" i="65"/>
  <c r="G39" i="66" s="1"/>
  <c r="P21" i="65"/>
  <c r="L33" i="66" s="1"/>
  <c r="S21" i="65"/>
  <c r="O33" i="66" s="1"/>
  <c r="T29" i="65"/>
  <c r="P41" i="66" s="1"/>
  <c r="S29" i="65"/>
  <c r="O41" i="66" s="1"/>
  <c r="U29" i="65"/>
  <c r="Q41" i="66" s="1"/>
  <c r="AB5" i="65"/>
  <c r="W17" i="66" s="1"/>
  <c r="P5" i="65"/>
  <c r="L17" i="66" s="1"/>
  <c r="N19" i="65"/>
  <c r="J31" i="66" s="1"/>
  <c r="H19" i="65"/>
  <c r="E31" i="66" s="1"/>
  <c r="V19" i="65"/>
  <c r="R31" i="66" s="1"/>
  <c r="T13" i="65"/>
  <c r="P25" i="66" s="1"/>
  <c r="P13" i="65"/>
  <c r="L25" i="66" s="1"/>
  <c r="R32" i="65"/>
  <c r="W41" i="65"/>
  <c r="P41" i="65"/>
  <c r="Y44" i="65"/>
  <c r="P44" i="65"/>
  <c r="W44" i="65"/>
  <c r="O44" i="65"/>
  <c r="U44" i="65"/>
  <c r="L44" i="65"/>
  <c r="AC44" i="65"/>
  <c r="T44" i="65"/>
  <c r="K44" i="65"/>
  <c r="S44" i="65"/>
  <c r="R44" i="65"/>
  <c r="Q44" i="65"/>
  <c r="AA44" i="65"/>
  <c r="I44" i="65"/>
  <c r="N44" i="65"/>
  <c r="J44" i="65"/>
  <c r="H44" i="65"/>
  <c r="AB44" i="65"/>
  <c r="Z44" i="65"/>
  <c r="V44" i="65"/>
  <c r="V41" i="65"/>
  <c r="U41" i="65"/>
  <c r="K36" i="65"/>
  <c r="AA17" i="65"/>
  <c r="V29" i="66" s="1"/>
  <c r="W8" i="65"/>
  <c r="S20" i="66" s="1"/>
  <c r="I8" i="65"/>
  <c r="F20" i="66" s="1"/>
  <c r="W7" i="65"/>
  <c r="S19" i="66" s="1"/>
  <c r="AA7" i="65"/>
  <c r="V19" i="66" s="1"/>
  <c r="V27" i="65"/>
  <c r="R39" i="66" s="1"/>
  <c r="Q27" i="65"/>
  <c r="M39" i="66" s="1"/>
  <c r="Z21" i="65"/>
  <c r="U33" i="66" s="1"/>
  <c r="AC21" i="65"/>
  <c r="X33" i="66" s="1"/>
  <c r="V29" i="65"/>
  <c r="R41" i="66" s="1"/>
  <c r="K29" i="65"/>
  <c r="H41" i="66" s="1"/>
  <c r="H29" i="65"/>
  <c r="E41" i="66" s="1"/>
  <c r="L5" i="65"/>
  <c r="I17" i="66" s="1"/>
  <c r="Y5" i="65"/>
  <c r="T17" i="66" s="1"/>
  <c r="W19" i="65"/>
  <c r="S31" i="66" s="1"/>
  <c r="R19" i="65"/>
  <c r="N31" i="66" s="1"/>
  <c r="J19" i="65"/>
  <c r="G31" i="66" s="1"/>
  <c r="AC13" i="65"/>
  <c r="X25" i="66" s="1"/>
  <c r="Y13" i="65"/>
  <c r="T25" i="66" s="1"/>
  <c r="N32" i="65"/>
  <c r="L32" i="65"/>
  <c r="AA32" i="65"/>
  <c r="J32" i="65"/>
  <c r="Z32" i="65"/>
  <c r="I32" i="65"/>
  <c r="W32" i="65"/>
  <c r="V32" i="65"/>
  <c r="U32" i="65"/>
  <c r="O32" i="65"/>
  <c r="K32" i="65"/>
  <c r="AB56" i="65"/>
  <c r="S56" i="65"/>
  <c r="J56" i="65"/>
  <c r="AA56" i="65"/>
  <c r="R56" i="65"/>
  <c r="I56" i="65"/>
  <c r="Z56" i="65"/>
  <c r="Q56" i="65"/>
  <c r="H56" i="65"/>
  <c r="Y56" i="65"/>
  <c r="P56" i="65"/>
  <c r="W56" i="65"/>
  <c r="O56" i="65"/>
  <c r="AC56" i="65"/>
  <c r="V56" i="65"/>
  <c r="U56" i="65"/>
  <c r="T56" i="65"/>
  <c r="N56" i="65"/>
  <c r="L56" i="65"/>
  <c r="K56" i="65"/>
  <c r="AA36" i="65"/>
  <c r="T36" i="65"/>
  <c r="P7" i="65"/>
  <c r="L19" i="66" s="1"/>
  <c r="J7" i="65"/>
  <c r="G19" i="66" s="1"/>
  <c r="Q21" i="65"/>
  <c r="M33" i="66" s="1"/>
  <c r="J21" i="65"/>
  <c r="G33" i="66" s="1"/>
  <c r="AB29" i="65"/>
  <c r="W41" i="66" s="1"/>
  <c r="W29" i="65"/>
  <c r="S41" i="66" s="1"/>
  <c r="Q29" i="65"/>
  <c r="M41" i="66" s="1"/>
  <c r="U5" i="65"/>
  <c r="Q17" i="66" s="1"/>
  <c r="H5" i="65"/>
  <c r="E17" i="66" s="1"/>
  <c r="O19" i="65"/>
  <c r="K31" i="66" s="1"/>
  <c r="AC19" i="65"/>
  <c r="X31" i="66" s="1"/>
  <c r="S19" i="65"/>
  <c r="O31" i="66" s="1"/>
  <c r="T24" i="65"/>
  <c r="P36" i="66" s="1"/>
  <c r="H24" i="65"/>
  <c r="E36" i="66" s="1"/>
  <c r="AC24" i="65"/>
  <c r="X36" i="66" s="1"/>
  <c r="Q24" i="65"/>
  <c r="M36" i="66" s="1"/>
  <c r="AB24" i="65"/>
  <c r="W36" i="66" s="1"/>
  <c r="L24" i="65"/>
  <c r="I36" i="66" s="1"/>
  <c r="AA24" i="65"/>
  <c r="V36" i="66" s="1"/>
  <c r="K24" i="65"/>
  <c r="H36" i="66" s="1"/>
  <c r="Z24" i="65"/>
  <c r="U36" i="66" s="1"/>
  <c r="J24" i="65"/>
  <c r="G36" i="66" s="1"/>
  <c r="T32" i="65"/>
  <c r="S24" i="65"/>
  <c r="O36" i="66" s="1"/>
  <c r="W15" i="65"/>
  <c r="S27" i="66" s="1"/>
  <c r="O15" i="65"/>
  <c r="K27" i="66" s="1"/>
  <c r="V15" i="65"/>
  <c r="R27" i="66" s="1"/>
  <c r="L15" i="65"/>
  <c r="I27" i="66" s="1"/>
  <c r="U15" i="65"/>
  <c r="Q27" i="66" s="1"/>
  <c r="K15" i="65"/>
  <c r="H27" i="66" s="1"/>
  <c r="T15" i="65"/>
  <c r="P27" i="66" s="1"/>
  <c r="J15" i="65"/>
  <c r="G27" i="66" s="1"/>
  <c r="AC15" i="65"/>
  <c r="X27" i="66" s="1"/>
  <c r="S15" i="65"/>
  <c r="O27" i="66" s="1"/>
  <c r="I15" i="65"/>
  <c r="F27" i="66" s="1"/>
  <c r="AB15" i="65"/>
  <c r="W27" i="66" s="1"/>
  <c r="R15" i="65"/>
  <c r="N27" i="66" s="1"/>
  <c r="H15" i="65"/>
  <c r="E27" i="66" s="1"/>
  <c r="AA15" i="65"/>
  <c r="V27" i="66" s="1"/>
  <c r="Q15" i="65"/>
  <c r="M27" i="66" s="1"/>
  <c r="N15" i="65"/>
  <c r="J27" i="66" s="1"/>
  <c r="Z15" i="65"/>
  <c r="U27" i="66" s="1"/>
  <c r="P15" i="65"/>
  <c r="L27" i="66" s="1"/>
  <c r="Y15" i="65"/>
  <c r="T27" i="66" s="1"/>
  <c r="Y53" i="65"/>
  <c r="P53" i="65"/>
  <c r="W53" i="65"/>
  <c r="O53" i="65"/>
  <c r="U53" i="65"/>
  <c r="L53" i="65"/>
  <c r="AC53" i="65"/>
  <c r="T53" i="65"/>
  <c r="K53" i="65"/>
  <c r="S53" i="65"/>
  <c r="R53" i="65"/>
  <c r="N53" i="65"/>
  <c r="AB53" i="65"/>
  <c r="J53" i="65"/>
  <c r="V53" i="65"/>
  <c r="Q53" i="65"/>
  <c r="I53" i="65"/>
  <c r="AA53" i="65"/>
  <c r="Z53" i="65"/>
  <c r="H53" i="65"/>
  <c r="H36" i="65"/>
  <c r="AC36" i="65"/>
  <c r="R24" i="65"/>
  <c r="N36" i="66" s="1"/>
  <c r="Y7" i="65"/>
  <c r="T19" i="66" s="1"/>
  <c r="S7" i="65"/>
  <c r="O19" i="66" s="1"/>
  <c r="AA21" i="65"/>
  <c r="V33" i="66" s="1"/>
  <c r="T21" i="65"/>
  <c r="P33" i="66" s="1"/>
  <c r="I29" i="65"/>
  <c r="F41" i="66" s="1"/>
  <c r="N29" i="65"/>
  <c r="J41" i="66" s="1"/>
  <c r="Z29" i="65"/>
  <c r="U41" i="66" s="1"/>
  <c r="N5" i="65"/>
  <c r="J17" i="66" s="1"/>
  <c r="Q5" i="65"/>
  <c r="M17" i="66" s="1"/>
  <c r="Y19" i="65"/>
  <c r="T31" i="66" s="1"/>
  <c r="I19" i="65"/>
  <c r="F31" i="66" s="1"/>
  <c r="AB19" i="65"/>
  <c r="W31" i="66" s="1"/>
  <c r="S32" i="65"/>
  <c r="AC32" i="65"/>
  <c r="U24" i="65"/>
  <c r="Q36" i="66" s="1"/>
  <c r="N24" i="65"/>
  <c r="J36" i="66" s="1"/>
  <c r="Z41" i="65"/>
  <c r="S36" i="65"/>
  <c r="W36" i="65"/>
  <c r="N7" i="65"/>
  <c r="J19" i="66" s="1"/>
  <c r="H7" i="65"/>
  <c r="E19" i="66" s="1"/>
  <c r="AB7" i="65"/>
  <c r="W19" i="66" s="1"/>
  <c r="N21" i="65"/>
  <c r="J33" i="66" s="1"/>
  <c r="H21" i="65"/>
  <c r="E33" i="66" s="1"/>
  <c r="K21" i="65"/>
  <c r="H33" i="66" s="1"/>
  <c r="AC29" i="65"/>
  <c r="X41" i="66" s="1"/>
  <c r="Y29" i="65"/>
  <c r="T41" i="66" s="1"/>
  <c r="J5" i="65"/>
  <c r="G17" i="66" s="1"/>
  <c r="V5" i="65"/>
  <c r="R17" i="66" s="1"/>
  <c r="Z5" i="65"/>
  <c r="U17" i="66" s="1"/>
  <c r="P19" i="65"/>
  <c r="L31" i="66" s="1"/>
  <c r="T19" i="65"/>
  <c r="P31" i="66" s="1"/>
  <c r="J13" i="65"/>
  <c r="G25" i="66" s="1"/>
  <c r="N13" i="65"/>
  <c r="J25" i="66" s="1"/>
  <c r="Z13" i="65"/>
  <c r="U25" i="66" s="1"/>
  <c r="H32" i="65"/>
  <c r="AB47" i="65"/>
  <c r="S47" i="65"/>
  <c r="J47" i="65"/>
  <c r="AA47" i="65"/>
  <c r="R47" i="65"/>
  <c r="I47" i="65"/>
  <c r="Y47" i="65"/>
  <c r="P47" i="65"/>
  <c r="W47" i="65"/>
  <c r="O47" i="65"/>
  <c r="Z47" i="65"/>
  <c r="H47" i="65"/>
  <c r="V47" i="65"/>
  <c r="U47" i="65"/>
  <c r="N47" i="65"/>
  <c r="AC47" i="65"/>
  <c r="T47" i="65"/>
  <c r="Q47" i="65"/>
  <c r="L47" i="65"/>
  <c r="K47" i="65"/>
  <c r="I24" i="65"/>
  <c r="F36" i="66" s="1"/>
  <c r="U58" i="65"/>
  <c r="L58" i="65"/>
  <c r="AC58" i="65"/>
  <c r="T58" i="65"/>
  <c r="K58" i="65"/>
  <c r="AB58" i="65"/>
  <c r="S58" i="65"/>
  <c r="J58" i="65"/>
  <c r="AA58" i="65"/>
  <c r="R58" i="65"/>
  <c r="I58" i="65"/>
  <c r="Z58" i="65"/>
  <c r="Q58" i="65"/>
  <c r="H58" i="65"/>
  <c r="V58" i="65"/>
  <c r="N58" i="65"/>
  <c r="Y58" i="65"/>
  <c r="W58" i="65"/>
  <c r="P58" i="65"/>
  <c r="O58" i="65"/>
  <c r="V24" i="65"/>
  <c r="R36" i="66" s="1"/>
  <c r="N36" i="65"/>
  <c r="AB36" i="65"/>
  <c r="AC48" i="65"/>
  <c r="T48" i="65"/>
  <c r="K48" i="65"/>
  <c r="AB48" i="65"/>
  <c r="S48" i="65"/>
  <c r="J48" i="65"/>
  <c r="Z48" i="65"/>
  <c r="Q48" i="65"/>
  <c r="H48" i="65"/>
  <c r="Y48" i="65"/>
  <c r="P48" i="65"/>
  <c r="R48" i="65"/>
  <c r="O48" i="65"/>
  <c r="N48" i="65"/>
  <c r="W48" i="65"/>
  <c r="AA48" i="65"/>
  <c r="V48" i="65"/>
  <c r="U48" i="65"/>
  <c r="L48" i="65"/>
  <c r="I48" i="65"/>
  <c r="I36" i="65"/>
  <c r="P36" i="65"/>
  <c r="V7" i="65"/>
  <c r="R19" i="66" s="1"/>
  <c r="Q7" i="65"/>
  <c r="M19" i="66" s="1"/>
  <c r="K7" i="65"/>
  <c r="H19" i="66" s="1"/>
  <c r="W21" i="65"/>
  <c r="S33" i="66" s="1"/>
  <c r="R21" i="65"/>
  <c r="N33" i="66" s="1"/>
  <c r="V21" i="65"/>
  <c r="R33" i="66" s="1"/>
  <c r="J29" i="65"/>
  <c r="G41" i="66" s="1"/>
  <c r="O29" i="65"/>
  <c r="K41" i="66" s="1"/>
  <c r="K5" i="65"/>
  <c r="H17" i="66" s="1"/>
  <c r="O5" i="65"/>
  <c r="K17" i="66" s="1"/>
  <c r="I5" i="65"/>
  <c r="F17" i="66" s="1"/>
  <c r="Z19" i="65"/>
  <c r="U31" i="66" s="1"/>
  <c r="K19" i="65"/>
  <c r="H31" i="66" s="1"/>
  <c r="S13" i="65"/>
  <c r="O25" i="66" s="1"/>
  <c r="V13" i="65"/>
  <c r="R25" i="66" s="1"/>
  <c r="AB32" i="65"/>
  <c r="O24" i="65"/>
  <c r="K36" i="66" s="1"/>
  <c r="U36" i="65"/>
  <c r="Y36" i="65"/>
  <c r="L7" i="65"/>
  <c r="I19" i="66" s="1"/>
  <c r="Z7" i="65"/>
  <c r="U19" i="66" s="1"/>
  <c r="T7" i="65"/>
  <c r="P19" i="66" s="1"/>
  <c r="O21" i="65"/>
  <c r="K33" i="66" s="1"/>
  <c r="AB21" i="65"/>
  <c r="W33" i="66" s="1"/>
  <c r="L21" i="65"/>
  <c r="I33" i="66" s="1"/>
  <c r="P29" i="65"/>
  <c r="L41" i="66" s="1"/>
  <c r="AA29" i="65"/>
  <c r="V41" i="66" s="1"/>
  <c r="T5" i="65"/>
  <c r="P17" i="66" s="1"/>
  <c r="W5" i="65"/>
  <c r="S17" i="66" s="1"/>
  <c r="R5" i="65"/>
  <c r="N17" i="66" s="1"/>
  <c r="Q19" i="65"/>
  <c r="M31" i="66" s="1"/>
  <c r="U19" i="65"/>
  <c r="Q31" i="66" s="1"/>
  <c r="Q32" i="65"/>
  <c r="U49" i="65"/>
  <c r="L49" i="65"/>
  <c r="AC49" i="65"/>
  <c r="T49" i="65"/>
  <c r="K49" i="65"/>
  <c r="AA49" i="65"/>
  <c r="R49" i="65"/>
  <c r="I49" i="65"/>
  <c r="Z49" i="65"/>
  <c r="Q49" i="65"/>
  <c r="H49" i="65"/>
  <c r="AB49" i="65"/>
  <c r="J49" i="65"/>
  <c r="Y49" i="65"/>
  <c r="W49" i="65"/>
  <c r="P49" i="65"/>
  <c r="N49" i="65"/>
  <c r="V49" i="65"/>
  <c r="S49" i="65"/>
  <c r="O49" i="65"/>
  <c r="W24" i="65"/>
  <c r="S36" i="66" s="1"/>
  <c r="Z25" i="65"/>
  <c r="U37" i="66" s="1"/>
  <c r="Q25" i="65"/>
  <c r="M37" i="66" s="1"/>
  <c r="H25" i="65"/>
  <c r="E37" i="66" s="1"/>
  <c r="Y25" i="65"/>
  <c r="T37" i="66" s="1"/>
  <c r="P25" i="65"/>
  <c r="L37" i="66" s="1"/>
  <c r="W25" i="65"/>
  <c r="S37" i="66" s="1"/>
  <c r="O25" i="65"/>
  <c r="K37" i="66" s="1"/>
  <c r="AA25" i="65"/>
  <c r="V37" i="66" s="1"/>
  <c r="K25" i="65"/>
  <c r="H37" i="66" s="1"/>
  <c r="V25" i="65"/>
  <c r="R37" i="66" s="1"/>
  <c r="J25" i="65"/>
  <c r="G37" i="66" s="1"/>
  <c r="U25" i="65"/>
  <c r="Q37" i="66" s="1"/>
  <c r="I25" i="65"/>
  <c r="F37" i="66" s="1"/>
  <c r="T25" i="65"/>
  <c r="P37" i="66" s="1"/>
  <c r="S25" i="65"/>
  <c r="O37" i="66" s="1"/>
  <c r="R25" i="65"/>
  <c r="N37" i="66" s="1"/>
  <c r="AC25" i="65"/>
  <c r="X37" i="66" s="1"/>
  <c r="N25" i="65"/>
  <c r="J37" i="66" s="1"/>
  <c r="AB25" i="65"/>
  <c r="W37" i="66" s="1"/>
  <c r="L25" i="65"/>
  <c r="I37" i="66" s="1"/>
  <c r="AB31" i="65"/>
  <c r="S31" i="65"/>
  <c r="J31" i="65"/>
  <c r="W31" i="65"/>
  <c r="O31" i="65"/>
  <c r="U31" i="65"/>
  <c r="I31" i="65"/>
  <c r="T31" i="65"/>
  <c r="H31" i="65"/>
  <c r="R31" i="65"/>
  <c r="Y31" i="65"/>
  <c r="V31" i="65"/>
  <c r="Q31" i="65"/>
  <c r="P31" i="65"/>
  <c r="N31" i="65"/>
  <c r="AC31" i="65"/>
  <c r="L31" i="65"/>
  <c r="AA31" i="65"/>
  <c r="K31" i="65"/>
  <c r="Z31" i="65"/>
  <c r="U7" i="65"/>
  <c r="Q19" i="66" s="1"/>
  <c r="I7" i="65"/>
  <c r="F19" i="66" s="1"/>
  <c r="Y21" i="65"/>
  <c r="T33" i="66" s="1"/>
  <c r="I21" i="65"/>
  <c r="F33" i="66" s="1"/>
  <c r="R29" i="65"/>
  <c r="N41" i="66" s="1"/>
  <c r="AC5" i="65"/>
  <c r="X17" i="66" s="1"/>
  <c r="S5" i="65"/>
  <c r="O17" i="66" s="1"/>
  <c r="AA19" i="65"/>
  <c r="V31" i="66" s="1"/>
  <c r="Q58" i="63"/>
  <c r="L58" i="63"/>
  <c r="I58" i="63"/>
  <c r="J58" i="63"/>
  <c r="R58" i="63"/>
  <c r="N58" i="63"/>
  <c r="AA58" i="63"/>
  <c r="O58" i="63"/>
  <c r="K58" i="63"/>
  <c r="S58" i="63"/>
  <c r="Y58" i="63"/>
  <c r="T58" i="63"/>
  <c r="P58" i="63"/>
  <c r="AB58" i="63"/>
  <c r="H58" i="63"/>
  <c r="AC58" i="63"/>
  <c r="V58" i="63"/>
  <c r="S48" i="63"/>
  <c r="V48" i="63"/>
  <c r="P48" i="63"/>
  <c r="J44" i="63"/>
  <c r="L44" i="63"/>
  <c r="AC42" i="63"/>
  <c r="O42" i="63"/>
  <c r="V42" i="63"/>
  <c r="P15" i="63"/>
  <c r="L27" i="64" s="1"/>
  <c r="U8" i="63"/>
  <c r="Q20" i="64" s="1"/>
  <c r="V8" i="63"/>
  <c r="R20" i="64" s="1"/>
  <c r="Y8" i="63"/>
  <c r="T20" i="64" s="1"/>
  <c r="AC8" i="63"/>
  <c r="X20" i="64" s="1"/>
  <c r="Z8" i="63"/>
  <c r="U20" i="64" s="1"/>
  <c r="W37" i="63"/>
  <c r="O37" i="63"/>
  <c r="U37" i="63"/>
  <c r="L37" i="63"/>
  <c r="Y37" i="63"/>
  <c r="K37" i="63"/>
  <c r="T37" i="63"/>
  <c r="I37" i="63"/>
  <c r="S37" i="63"/>
  <c r="H37" i="63"/>
  <c r="AC37" i="63"/>
  <c r="R37" i="63"/>
  <c r="Z37" i="63"/>
  <c r="N37" i="63"/>
  <c r="J37" i="63"/>
  <c r="AB37" i="63"/>
  <c r="AA37" i="63"/>
  <c r="P37" i="63"/>
  <c r="V37" i="63"/>
  <c r="Q37" i="63"/>
  <c r="AB42" i="63"/>
  <c r="Q42" i="63"/>
  <c r="P42" i="63"/>
  <c r="O15" i="63"/>
  <c r="K27" i="64" s="1"/>
  <c r="N15" i="63"/>
  <c r="J27" i="64" s="1"/>
  <c r="J15" i="63"/>
  <c r="G27" i="64" s="1"/>
  <c r="S15" i="63"/>
  <c r="O27" i="64" s="1"/>
  <c r="V15" i="63"/>
  <c r="R27" i="64" s="1"/>
  <c r="W15" i="63"/>
  <c r="S27" i="64" s="1"/>
  <c r="L42" i="63"/>
  <c r="T42" i="63"/>
  <c r="U15" i="63"/>
  <c r="Q27" i="64" s="1"/>
  <c r="AA15" i="63"/>
  <c r="V27" i="64" s="1"/>
  <c r="H48" i="63"/>
  <c r="O48" i="63"/>
  <c r="AC48" i="63"/>
  <c r="K8" i="63"/>
  <c r="H20" i="64" s="1"/>
  <c r="I8" i="63"/>
  <c r="F20" i="64" s="1"/>
  <c r="W10" i="63"/>
  <c r="S22" i="64" s="1"/>
  <c r="O10" i="63"/>
  <c r="K22" i="64" s="1"/>
  <c r="U10" i="63"/>
  <c r="Q22" i="64" s="1"/>
  <c r="L10" i="63"/>
  <c r="I22" i="64" s="1"/>
  <c r="AC10" i="63"/>
  <c r="X22" i="64" s="1"/>
  <c r="T10" i="63"/>
  <c r="P22" i="64" s="1"/>
  <c r="K10" i="63"/>
  <c r="H22" i="64" s="1"/>
  <c r="AB10" i="63"/>
  <c r="W22" i="64" s="1"/>
  <c r="S10" i="63"/>
  <c r="O22" i="64" s="1"/>
  <c r="J10" i="63"/>
  <c r="G22" i="64" s="1"/>
  <c r="Q10" i="63"/>
  <c r="M22" i="64" s="1"/>
  <c r="P10" i="63"/>
  <c r="L22" i="64" s="1"/>
  <c r="N10" i="63"/>
  <c r="J22" i="64" s="1"/>
  <c r="AA10" i="63"/>
  <c r="V22" i="64" s="1"/>
  <c r="I10" i="63"/>
  <c r="F22" i="64" s="1"/>
  <c r="V10" i="63"/>
  <c r="R22" i="64" s="1"/>
  <c r="Z10" i="63"/>
  <c r="U22" i="64" s="1"/>
  <c r="H10" i="63"/>
  <c r="E22" i="64" s="1"/>
  <c r="R10" i="63"/>
  <c r="N22" i="64" s="1"/>
  <c r="Y10" i="63"/>
  <c r="T22" i="64" s="1"/>
  <c r="Z42" i="63"/>
  <c r="N42" i="63"/>
  <c r="Y15" i="63"/>
  <c r="T27" i="64" s="1"/>
  <c r="T15" i="63"/>
  <c r="P27" i="64" s="1"/>
  <c r="AB6" i="63"/>
  <c r="W18" i="64" s="1"/>
  <c r="S6" i="63"/>
  <c r="O18" i="64" s="1"/>
  <c r="J6" i="63"/>
  <c r="G18" i="64" s="1"/>
  <c r="Z6" i="63"/>
  <c r="U18" i="64" s="1"/>
  <c r="Q6" i="63"/>
  <c r="M18" i="64" s="1"/>
  <c r="H6" i="63"/>
  <c r="E18" i="64" s="1"/>
  <c r="Y6" i="63"/>
  <c r="T18" i="64" s="1"/>
  <c r="P6" i="63"/>
  <c r="L18" i="64" s="1"/>
  <c r="W6" i="63"/>
  <c r="S18" i="64" s="1"/>
  <c r="O6" i="63"/>
  <c r="K18" i="64" s="1"/>
  <c r="N6" i="63"/>
  <c r="J18" i="64" s="1"/>
  <c r="L6" i="63"/>
  <c r="I18" i="64" s="1"/>
  <c r="AC6" i="63"/>
  <c r="X18" i="64" s="1"/>
  <c r="K6" i="63"/>
  <c r="H18" i="64" s="1"/>
  <c r="R6" i="63"/>
  <c r="N18" i="64" s="1"/>
  <c r="AA6" i="63"/>
  <c r="V18" i="64" s="1"/>
  <c r="I6" i="63"/>
  <c r="F18" i="64" s="1"/>
  <c r="V6" i="63"/>
  <c r="R18" i="64" s="1"/>
  <c r="U6" i="63"/>
  <c r="Q18" i="64" s="1"/>
  <c r="T6" i="63"/>
  <c r="P18" i="64" s="1"/>
  <c r="J48" i="63"/>
  <c r="Y48" i="63"/>
  <c r="W18" i="63"/>
  <c r="S30" i="64" s="1"/>
  <c r="O18" i="63"/>
  <c r="K30" i="64" s="1"/>
  <c r="U18" i="63"/>
  <c r="Q30" i="64" s="1"/>
  <c r="L18" i="63"/>
  <c r="I30" i="64" s="1"/>
  <c r="AC18" i="63"/>
  <c r="X30" i="64" s="1"/>
  <c r="T18" i="63"/>
  <c r="P30" i="64" s="1"/>
  <c r="K18" i="63"/>
  <c r="H30" i="64" s="1"/>
  <c r="AB18" i="63"/>
  <c r="W30" i="64" s="1"/>
  <c r="S18" i="63"/>
  <c r="O30" i="64" s="1"/>
  <c r="J18" i="63"/>
  <c r="G30" i="64" s="1"/>
  <c r="Y18" i="63"/>
  <c r="T30" i="64" s="1"/>
  <c r="P18" i="63"/>
  <c r="L30" i="64" s="1"/>
  <c r="Z18" i="63"/>
  <c r="U30" i="64" s="1"/>
  <c r="V18" i="63"/>
  <c r="R30" i="64" s="1"/>
  <c r="R18" i="63"/>
  <c r="N30" i="64" s="1"/>
  <c r="AA18" i="63"/>
  <c r="V30" i="64" s="1"/>
  <c r="Q18" i="63"/>
  <c r="M30" i="64" s="1"/>
  <c r="H18" i="63"/>
  <c r="E30" i="64" s="1"/>
  <c r="N18" i="63"/>
  <c r="J30" i="64" s="1"/>
  <c r="I18" i="63"/>
  <c r="F30" i="64" s="1"/>
  <c r="N8" i="63"/>
  <c r="J20" i="64" s="1"/>
  <c r="AA8" i="63"/>
  <c r="V20" i="64" s="1"/>
  <c r="W45" i="63"/>
  <c r="O45" i="63"/>
  <c r="U45" i="63"/>
  <c r="L45" i="63"/>
  <c r="AC45" i="63"/>
  <c r="R45" i="63"/>
  <c r="AB45" i="63"/>
  <c r="Q45" i="63"/>
  <c r="AA45" i="63"/>
  <c r="P45" i="63"/>
  <c r="Z45" i="63"/>
  <c r="N45" i="63"/>
  <c r="Y45" i="63"/>
  <c r="K45" i="63"/>
  <c r="S45" i="63"/>
  <c r="H45" i="63"/>
  <c r="T45" i="63"/>
  <c r="J45" i="63"/>
  <c r="I45" i="63"/>
  <c r="V45" i="63"/>
  <c r="Z39" i="63"/>
  <c r="Q39" i="63"/>
  <c r="H39" i="63"/>
  <c r="W39" i="63"/>
  <c r="O39" i="63"/>
  <c r="S39" i="63"/>
  <c r="AB39" i="63"/>
  <c r="P39" i="63"/>
  <c r="AA39" i="63"/>
  <c r="N39" i="63"/>
  <c r="Y39" i="63"/>
  <c r="L39" i="63"/>
  <c r="T39" i="63"/>
  <c r="I39" i="63"/>
  <c r="J39" i="63"/>
  <c r="AC39" i="63"/>
  <c r="V39" i="63"/>
  <c r="U39" i="63"/>
  <c r="R39" i="63"/>
  <c r="K39" i="63"/>
  <c r="S42" i="63"/>
  <c r="Y42" i="63"/>
  <c r="H15" i="63"/>
  <c r="E27" i="64" s="1"/>
  <c r="AC15" i="63"/>
  <c r="X27" i="64" s="1"/>
  <c r="W48" i="63"/>
  <c r="I48" i="63"/>
  <c r="O8" i="63"/>
  <c r="K20" i="64" s="1"/>
  <c r="J8" i="63"/>
  <c r="G20" i="64" s="1"/>
  <c r="AB22" i="63"/>
  <c r="W34" i="64" s="1"/>
  <c r="S22" i="63"/>
  <c r="O34" i="64" s="1"/>
  <c r="J22" i="63"/>
  <c r="G34" i="64" s="1"/>
  <c r="Z22" i="63"/>
  <c r="U34" i="64" s="1"/>
  <c r="Q22" i="63"/>
  <c r="M34" i="64" s="1"/>
  <c r="H22" i="63"/>
  <c r="E34" i="64" s="1"/>
  <c r="Y22" i="63"/>
  <c r="T34" i="64" s="1"/>
  <c r="P22" i="63"/>
  <c r="L34" i="64" s="1"/>
  <c r="W22" i="63"/>
  <c r="S34" i="64" s="1"/>
  <c r="O22" i="63"/>
  <c r="K34" i="64" s="1"/>
  <c r="AC22" i="63"/>
  <c r="X34" i="64" s="1"/>
  <c r="T22" i="63"/>
  <c r="P34" i="64" s="1"/>
  <c r="K22" i="63"/>
  <c r="H34" i="64" s="1"/>
  <c r="N22" i="63"/>
  <c r="J34" i="64" s="1"/>
  <c r="L22" i="63"/>
  <c r="I34" i="64" s="1"/>
  <c r="I22" i="63"/>
  <c r="F34" i="64" s="1"/>
  <c r="R22" i="63"/>
  <c r="N34" i="64" s="1"/>
  <c r="U22" i="63"/>
  <c r="Q34" i="64" s="1"/>
  <c r="AA22" i="63"/>
  <c r="V34" i="64" s="1"/>
  <c r="V22" i="63"/>
  <c r="R34" i="64" s="1"/>
  <c r="H42" i="63"/>
  <c r="I42" i="63"/>
  <c r="Q15" i="63"/>
  <c r="M27" i="64" s="1"/>
  <c r="L48" i="63"/>
  <c r="R48" i="63"/>
  <c r="T8" i="63"/>
  <c r="P20" i="64" s="1"/>
  <c r="P8" i="63"/>
  <c r="L20" i="64" s="1"/>
  <c r="S8" i="63"/>
  <c r="O20" i="64" s="1"/>
  <c r="AB47" i="63"/>
  <c r="S47" i="63"/>
  <c r="Z47" i="63"/>
  <c r="Q47" i="63"/>
  <c r="H47" i="63"/>
  <c r="W47" i="63"/>
  <c r="O47" i="63"/>
  <c r="AA47" i="63"/>
  <c r="L47" i="63"/>
  <c r="Y47" i="63"/>
  <c r="K47" i="63"/>
  <c r="V47" i="63"/>
  <c r="J47" i="63"/>
  <c r="U47" i="63"/>
  <c r="I47" i="63"/>
  <c r="T47" i="63"/>
  <c r="AC47" i="63"/>
  <c r="N47" i="63"/>
  <c r="R47" i="63"/>
  <c r="P47" i="63"/>
  <c r="U43" i="63"/>
  <c r="L43" i="63"/>
  <c r="AB43" i="63"/>
  <c r="S43" i="63"/>
  <c r="J43" i="63"/>
  <c r="W43" i="63"/>
  <c r="K43" i="63"/>
  <c r="V43" i="63"/>
  <c r="I43" i="63"/>
  <c r="T43" i="63"/>
  <c r="H43" i="63"/>
  <c r="R43" i="63"/>
  <c r="AC43" i="63"/>
  <c r="Q43" i="63"/>
  <c r="Y43" i="63"/>
  <c r="N43" i="63"/>
  <c r="AA43" i="63"/>
  <c r="Z43" i="63"/>
  <c r="P43" i="63"/>
  <c r="O43" i="63"/>
  <c r="U42" i="63"/>
  <c r="R42" i="63"/>
  <c r="Z15" i="63"/>
  <c r="U27" i="64" s="1"/>
  <c r="AB14" i="63"/>
  <c r="W26" i="64" s="1"/>
  <c r="S14" i="63"/>
  <c r="O26" i="64" s="1"/>
  <c r="J14" i="63"/>
  <c r="G26" i="64" s="1"/>
  <c r="Z14" i="63"/>
  <c r="U26" i="64" s="1"/>
  <c r="Q14" i="63"/>
  <c r="M26" i="64" s="1"/>
  <c r="H14" i="63"/>
  <c r="E26" i="64" s="1"/>
  <c r="Y14" i="63"/>
  <c r="T26" i="64" s="1"/>
  <c r="P14" i="63"/>
  <c r="L26" i="64" s="1"/>
  <c r="W14" i="63"/>
  <c r="S26" i="64" s="1"/>
  <c r="O14" i="63"/>
  <c r="K26" i="64" s="1"/>
  <c r="AC14" i="63"/>
  <c r="X26" i="64" s="1"/>
  <c r="T14" i="63"/>
  <c r="P26" i="64" s="1"/>
  <c r="K14" i="63"/>
  <c r="H26" i="64" s="1"/>
  <c r="R14" i="63"/>
  <c r="N26" i="64" s="1"/>
  <c r="N14" i="63"/>
  <c r="J26" i="64" s="1"/>
  <c r="L14" i="63"/>
  <c r="I26" i="64" s="1"/>
  <c r="I14" i="63"/>
  <c r="F26" i="64" s="1"/>
  <c r="V14" i="63"/>
  <c r="R26" i="64" s="1"/>
  <c r="U14" i="63"/>
  <c r="Q26" i="64" s="1"/>
  <c r="AA14" i="63"/>
  <c r="V26" i="64" s="1"/>
  <c r="AC57" i="63"/>
  <c r="T57" i="63"/>
  <c r="K57" i="63"/>
  <c r="AB57" i="63"/>
  <c r="S57" i="63"/>
  <c r="J57" i="63"/>
  <c r="Z57" i="63"/>
  <c r="Q57" i="63"/>
  <c r="H57" i="63"/>
  <c r="Y57" i="63"/>
  <c r="P57" i="63"/>
  <c r="O57" i="63"/>
  <c r="N57" i="63"/>
  <c r="L57" i="63"/>
  <c r="AA57" i="63"/>
  <c r="I57" i="63"/>
  <c r="W57" i="63"/>
  <c r="V57" i="63"/>
  <c r="U57" i="63"/>
  <c r="R57" i="63"/>
  <c r="Z48" i="63"/>
  <c r="AA48" i="63"/>
  <c r="W8" i="63"/>
  <c r="S20" i="64" s="1"/>
  <c r="H8" i="63"/>
  <c r="E20" i="64" s="1"/>
  <c r="Y53" i="63"/>
  <c r="P53" i="63"/>
  <c r="W53" i="63"/>
  <c r="O53" i="63"/>
  <c r="U53" i="63"/>
  <c r="L53" i="63"/>
  <c r="AC53" i="63"/>
  <c r="T53" i="63"/>
  <c r="K53" i="63"/>
  <c r="Q53" i="63"/>
  <c r="N53" i="63"/>
  <c r="AB53" i="63"/>
  <c r="J53" i="63"/>
  <c r="Z53" i="63"/>
  <c r="H53" i="63"/>
  <c r="AA53" i="63"/>
  <c r="V53" i="63"/>
  <c r="I53" i="63"/>
  <c r="R53" i="63"/>
  <c r="S53" i="63"/>
  <c r="N48" i="63"/>
  <c r="K48" i="63"/>
  <c r="W26" i="63"/>
  <c r="S38" i="64" s="1"/>
  <c r="O26" i="63"/>
  <c r="K38" i="64" s="1"/>
  <c r="U26" i="63"/>
  <c r="Q38" i="64" s="1"/>
  <c r="L26" i="63"/>
  <c r="I38" i="64" s="1"/>
  <c r="AC26" i="63"/>
  <c r="X38" i="64" s="1"/>
  <c r="T26" i="63"/>
  <c r="P38" i="64" s="1"/>
  <c r="K26" i="63"/>
  <c r="H38" i="64" s="1"/>
  <c r="AB26" i="63"/>
  <c r="W38" i="64" s="1"/>
  <c r="S26" i="63"/>
  <c r="O38" i="64" s="1"/>
  <c r="J26" i="63"/>
  <c r="G38" i="64" s="1"/>
  <c r="Y26" i="63"/>
  <c r="T38" i="64" s="1"/>
  <c r="P26" i="63"/>
  <c r="L38" i="64" s="1"/>
  <c r="V26" i="63"/>
  <c r="R38" i="64" s="1"/>
  <c r="Z26" i="63"/>
  <c r="U38" i="64" s="1"/>
  <c r="R26" i="63"/>
  <c r="N38" i="64" s="1"/>
  <c r="Q26" i="63"/>
  <c r="M38" i="64" s="1"/>
  <c r="N26" i="63"/>
  <c r="J38" i="64" s="1"/>
  <c r="AA26" i="63"/>
  <c r="V38" i="64" s="1"/>
  <c r="I26" i="63"/>
  <c r="F38" i="64" s="1"/>
  <c r="H26" i="63"/>
  <c r="E38" i="64" s="1"/>
  <c r="AB56" i="63"/>
  <c r="S56" i="63"/>
  <c r="J56" i="63"/>
  <c r="AA56" i="63"/>
  <c r="R56" i="63"/>
  <c r="I56" i="63"/>
  <c r="Y56" i="63"/>
  <c r="P56" i="63"/>
  <c r="W56" i="63"/>
  <c r="O56" i="63"/>
  <c r="V56" i="63"/>
  <c r="U56" i="63"/>
  <c r="T56" i="63"/>
  <c r="Q56" i="63"/>
  <c r="N56" i="63"/>
  <c r="Z56" i="63"/>
  <c r="L56" i="63"/>
  <c r="K56" i="63"/>
  <c r="H56" i="63"/>
  <c r="AC56" i="63"/>
  <c r="AB30" i="63"/>
  <c r="S30" i="63"/>
  <c r="J30" i="63"/>
  <c r="Z30" i="63"/>
  <c r="Q30" i="63"/>
  <c r="H30" i="63"/>
  <c r="Y30" i="63"/>
  <c r="P30" i="63"/>
  <c r="W30" i="63"/>
  <c r="O30" i="63"/>
  <c r="AC30" i="63"/>
  <c r="T30" i="63"/>
  <c r="K30" i="63"/>
  <c r="L30" i="63"/>
  <c r="I30" i="63"/>
  <c r="AA30" i="63"/>
  <c r="V30" i="63"/>
  <c r="R30" i="63"/>
  <c r="N30" i="63"/>
  <c r="U30" i="63"/>
  <c r="Q48" i="63"/>
  <c r="AB48" i="63"/>
  <c r="T48" i="63"/>
  <c r="AC47" i="62"/>
  <c r="H47" i="62"/>
  <c r="R47" i="62"/>
  <c r="S47" i="62"/>
  <c r="T46" i="62"/>
  <c r="P46" i="62"/>
  <c r="O46" i="62"/>
  <c r="AB46" i="62"/>
  <c r="S46" i="62"/>
  <c r="N46" i="62"/>
  <c r="J46" i="62"/>
  <c r="U46" i="62"/>
  <c r="AA46" i="62"/>
  <c r="H46" i="62"/>
  <c r="L46" i="62"/>
  <c r="R46" i="62"/>
  <c r="Y46" i="62"/>
  <c r="AC46" i="62"/>
  <c r="K43" i="62"/>
  <c r="Q43" i="62"/>
  <c r="AB43" i="62"/>
  <c r="I43" i="62"/>
  <c r="J43" i="62"/>
  <c r="AC43" i="62"/>
  <c r="T43" i="62"/>
  <c r="P43" i="62"/>
  <c r="W43" i="62"/>
  <c r="AA43" i="62"/>
  <c r="H43" i="62"/>
  <c r="S43" i="62"/>
  <c r="U43" i="62"/>
  <c r="R43" i="62"/>
  <c r="Y43" i="62"/>
  <c r="V43" i="62"/>
  <c r="S39" i="62"/>
  <c r="R39" i="62"/>
  <c r="T39" i="62"/>
  <c r="Z39" i="62"/>
  <c r="AC39" i="62"/>
  <c r="H39" i="62"/>
  <c r="I39" i="62"/>
  <c r="AA35" i="62"/>
  <c r="Y35" i="62"/>
  <c r="Z35" i="62"/>
  <c r="L31" i="62"/>
  <c r="V31" i="62"/>
  <c r="W31" i="62"/>
  <c r="Y31" i="62"/>
  <c r="K31" i="62"/>
  <c r="Q30" i="62"/>
  <c r="Y30" i="62"/>
  <c r="Z30" i="62"/>
  <c r="S30" i="62"/>
  <c r="U30" i="62"/>
  <c r="O30" i="62"/>
  <c r="T30" i="62"/>
  <c r="AC30" i="62"/>
  <c r="H30" i="62"/>
  <c r="R30" i="62"/>
  <c r="N30" i="62"/>
  <c r="H28" i="62"/>
  <c r="E40" i="58" s="1"/>
  <c r="P28" i="62"/>
  <c r="L40" i="58" s="1"/>
  <c r="Q28" i="62"/>
  <c r="M40" i="58" s="1"/>
  <c r="Y28" i="62"/>
  <c r="T40" i="58" s="1"/>
  <c r="AC28" i="62"/>
  <c r="X40" i="58" s="1"/>
  <c r="AA28" i="62"/>
  <c r="V40" i="58" s="1"/>
  <c r="T28" i="62"/>
  <c r="P40" i="58" s="1"/>
  <c r="Z28" i="62"/>
  <c r="U40" i="58" s="1"/>
  <c r="L28" i="62"/>
  <c r="I40" i="58" s="1"/>
  <c r="K28" i="62"/>
  <c r="H40" i="58" s="1"/>
  <c r="I28" i="62"/>
  <c r="F40" i="58" s="1"/>
  <c r="AB28" i="62"/>
  <c r="W40" i="58" s="1"/>
  <c r="R28" i="62"/>
  <c r="N40" i="58" s="1"/>
  <c r="W28" i="62"/>
  <c r="S40" i="58" s="1"/>
  <c r="V28" i="62"/>
  <c r="R40" i="58" s="1"/>
  <c r="S28" i="62"/>
  <c r="O40" i="58" s="1"/>
  <c r="O28" i="62"/>
  <c r="K40" i="58" s="1"/>
  <c r="N28" i="62"/>
  <c r="J40" i="58" s="1"/>
  <c r="J28" i="62"/>
  <c r="G40" i="58" s="1"/>
  <c r="U28" i="62"/>
  <c r="Q40" i="58" s="1"/>
  <c r="O25" i="62"/>
  <c r="K37" i="58" s="1"/>
  <c r="N25" i="62"/>
  <c r="J37" i="58" s="1"/>
  <c r="Z25" i="62"/>
  <c r="U37" i="58" s="1"/>
  <c r="H25" i="62"/>
  <c r="E37" i="58" s="1"/>
  <c r="J25" i="62"/>
  <c r="G37" i="58" s="1"/>
  <c r="Q25" i="62"/>
  <c r="M37" i="58" s="1"/>
  <c r="L25" i="62"/>
  <c r="I37" i="58" s="1"/>
  <c r="R25" i="62"/>
  <c r="N37" i="58" s="1"/>
  <c r="P25" i="62"/>
  <c r="L37" i="58" s="1"/>
  <c r="AC25" i="62"/>
  <c r="X37" i="58" s="1"/>
  <c r="I25" i="62"/>
  <c r="F37" i="58" s="1"/>
  <c r="W25" i="62"/>
  <c r="S37" i="58" s="1"/>
  <c r="T25" i="62"/>
  <c r="P37" i="58" s="1"/>
  <c r="K25" i="62"/>
  <c r="H37" i="58" s="1"/>
  <c r="Y25" i="62"/>
  <c r="T37" i="58" s="1"/>
  <c r="O23" i="62"/>
  <c r="K35" i="58" s="1"/>
  <c r="S23" i="62"/>
  <c r="O35" i="58" s="1"/>
  <c r="T23" i="62"/>
  <c r="P35" i="58" s="1"/>
  <c r="U23" i="62"/>
  <c r="Q35" i="58" s="1"/>
  <c r="L23" i="62"/>
  <c r="I35" i="58" s="1"/>
  <c r="Y23" i="62"/>
  <c r="T35" i="58" s="1"/>
  <c r="I23" i="62"/>
  <c r="F35" i="58" s="1"/>
  <c r="AB23" i="62"/>
  <c r="W35" i="58" s="1"/>
  <c r="J23" i="62"/>
  <c r="G35" i="58" s="1"/>
  <c r="P23" i="62"/>
  <c r="L35" i="58" s="1"/>
  <c r="V23" i="62"/>
  <c r="R35" i="58" s="1"/>
  <c r="R23" i="62"/>
  <c r="N35" i="58" s="1"/>
  <c r="Q23" i="62"/>
  <c r="M35" i="58" s="1"/>
  <c r="N23" i="62"/>
  <c r="J35" i="58" s="1"/>
  <c r="AC23" i="62"/>
  <c r="X35" i="58" s="1"/>
  <c r="P22" i="62"/>
  <c r="L34" i="58" s="1"/>
  <c r="H22" i="62"/>
  <c r="E34" i="58" s="1"/>
  <c r="W20" i="62"/>
  <c r="S32" i="58" s="1"/>
  <c r="S20" i="62"/>
  <c r="O32" i="58" s="1"/>
  <c r="V20" i="62"/>
  <c r="R32" i="58" s="1"/>
  <c r="AA20" i="62"/>
  <c r="V32" i="58" s="1"/>
  <c r="N20" i="62"/>
  <c r="J32" i="58" s="1"/>
  <c r="R20" i="62"/>
  <c r="N32" i="58" s="1"/>
  <c r="AC20" i="62"/>
  <c r="X32" i="58" s="1"/>
  <c r="I20" i="62"/>
  <c r="F32" i="58" s="1"/>
  <c r="T20" i="62"/>
  <c r="P32" i="58" s="1"/>
  <c r="P20" i="62"/>
  <c r="L32" i="58" s="1"/>
  <c r="L20" i="62"/>
  <c r="I32" i="58" s="1"/>
  <c r="U20" i="62"/>
  <c r="Q32" i="58" s="1"/>
  <c r="I18" i="62"/>
  <c r="F30" i="58" s="1"/>
  <c r="P18" i="62"/>
  <c r="L30" i="58" s="1"/>
  <c r="Y18" i="62"/>
  <c r="T30" i="58" s="1"/>
  <c r="Z18" i="62"/>
  <c r="U30" i="58" s="1"/>
  <c r="P9" i="62"/>
  <c r="L21" i="58" s="1"/>
  <c r="T9" i="62"/>
  <c r="P21" i="58" s="1"/>
  <c r="U9" i="62"/>
  <c r="Q21" i="58" s="1"/>
  <c r="I9" i="62"/>
  <c r="F21" i="58" s="1"/>
  <c r="L9" i="62"/>
  <c r="I21" i="58" s="1"/>
  <c r="H9" i="62"/>
  <c r="E21" i="58" s="1"/>
  <c r="S9" i="62"/>
  <c r="O21" i="58" s="1"/>
  <c r="W9" i="62"/>
  <c r="S21" i="58" s="1"/>
  <c r="R9" i="62"/>
  <c r="N21" i="58" s="1"/>
  <c r="N9" i="62"/>
  <c r="J21" i="58" s="1"/>
  <c r="O9" i="62"/>
  <c r="K21" i="58" s="1"/>
  <c r="Q9" i="62"/>
  <c r="M21" i="58" s="1"/>
  <c r="Y9" i="62"/>
  <c r="T21" i="58" s="1"/>
  <c r="AA9" i="62"/>
  <c r="V21" i="58" s="1"/>
  <c r="T7" i="62"/>
  <c r="P19" i="58" s="1"/>
  <c r="Z7" i="62"/>
  <c r="U19" i="58" s="1"/>
  <c r="L7" i="62"/>
  <c r="I19" i="58" s="1"/>
  <c r="AB7" i="62"/>
  <c r="W19" i="58" s="1"/>
  <c r="H7" i="62"/>
  <c r="E19" i="58" s="1"/>
  <c r="W7" i="62"/>
  <c r="S19" i="58" s="1"/>
  <c r="S7" i="62"/>
  <c r="O19" i="58" s="1"/>
  <c r="O7" i="62"/>
  <c r="K19" i="58" s="1"/>
  <c r="J7" i="62"/>
  <c r="G19" i="58" s="1"/>
  <c r="P7" i="62"/>
  <c r="L19" i="58" s="1"/>
  <c r="V7" i="62"/>
  <c r="R19" i="58" s="1"/>
  <c r="AA7" i="62"/>
  <c r="V19" i="58" s="1"/>
  <c r="P6" i="62"/>
  <c r="L18" i="58" s="1"/>
  <c r="H5" i="62"/>
  <c r="E17" i="58" s="1"/>
  <c r="N5" i="62"/>
  <c r="J17" i="58" s="1"/>
  <c r="V5" i="62"/>
  <c r="R17" i="58" s="1"/>
  <c r="O5" i="62"/>
  <c r="K17" i="58" s="1"/>
  <c r="W5" i="62"/>
  <c r="S17" i="58" s="1"/>
  <c r="P5" i="62"/>
  <c r="L17" i="58" s="1"/>
  <c r="Y5" i="62"/>
  <c r="T17" i="58" s="1"/>
  <c r="Q5" i="62"/>
  <c r="M17" i="58" s="1"/>
  <c r="Z5" i="62"/>
  <c r="U17" i="58" s="1"/>
  <c r="L5" i="62"/>
  <c r="I17" i="58" s="1"/>
  <c r="I5" i="62"/>
  <c r="F17" i="58" s="1"/>
  <c r="R5" i="62"/>
  <c r="N17" i="58" s="1"/>
  <c r="AA5" i="62"/>
  <c r="V17" i="58" s="1"/>
  <c r="U5" i="62"/>
  <c r="Q17" i="58" s="1"/>
  <c r="J5" i="62"/>
  <c r="G17" i="58" s="1"/>
  <c r="S5" i="62"/>
  <c r="O17" i="58" s="1"/>
  <c r="AB5" i="62"/>
  <c r="W17" i="58" s="1"/>
  <c r="K5" i="62"/>
  <c r="H17" i="58" s="1"/>
  <c r="T5" i="62"/>
  <c r="P17" i="58" s="1"/>
  <c r="AC5" i="62"/>
  <c r="X17" i="58" s="1"/>
  <c r="N52" i="62"/>
  <c r="V52" i="62"/>
  <c r="O52" i="62"/>
  <c r="W52" i="62"/>
  <c r="P52" i="62"/>
  <c r="Y52" i="62"/>
  <c r="H52" i="62"/>
  <c r="Q52" i="62"/>
  <c r="Z52" i="62"/>
  <c r="I52" i="62"/>
  <c r="R52" i="62"/>
  <c r="AA52" i="62"/>
  <c r="J52" i="62"/>
  <c r="S52" i="62"/>
  <c r="AB52" i="62"/>
  <c r="L52" i="62"/>
  <c r="T52" i="62"/>
  <c r="U52" i="62"/>
  <c r="AC52" i="62"/>
  <c r="K52" i="62"/>
  <c r="AB58" i="61"/>
  <c r="W58" i="61"/>
  <c r="U58" i="61"/>
  <c r="P58" i="61"/>
  <c r="AC58" i="61"/>
  <c r="Y58" i="61"/>
  <c r="O58" i="61"/>
  <c r="Z58" i="61"/>
  <c r="AA58" i="61"/>
  <c r="S58" i="61"/>
  <c r="N55" i="61"/>
  <c r="P55" i="61"/>
  <c r="T55" i="61"/>
  <c r="I55" i="61"/>
  <c r="R55" i="61"/>
  <c r="W55" i="61"/>
  <c r="K55" i="61"/>
  <c r="U55" i="61"/>
  <c r="AC55" i="61"/>
  <c r="O55" i="61"/>
  <c r="Y55" i="61"/>
  <c r="P53" i="61"/>
  <c r="AC53" i="61"/>
  <c r="R53" i="61"/>
  <c r="P51" i="61"/>
  <c r="W50" i="61"/>
  <c r="Z34" i="61"/>
  <c r="Q34" i="61"/>
  <c r="P31" i="61"/>
  <c r="T29" i="61"/>
  <c r="P41" i="60" s="1"/>
  <c r="K29" i="61"/>
  <c r="H41" i="60" s="1"/>
  <c r="N28" i="61"/>
  <c r="J40" i="60" s="1"/>
  <c r="AA28" i="61"/>
  <c r="V40" i="60" s="1"/>
  <c r="L28" i="61"/>
  <c r="I40" i="60" s="1"/>
  <c r="AB28" i="61"/>
  <c r="W40" i="60" s="1"/>
  <c r="U28" i="61"/>
  <c r="Q40" i="60" s="1"/>
  <c r="H28" i="61"/>
  <c r="E40" i="60" s="1"/>
  <c r="AC28" i="61"/>
  <c r="X40" i="60" s="1"/>
  <c r="O28" i="61"/>
  <c r="K40" i="60" s="1"/>
  <c r="J28" i="61"/>
  <c r="G40" i="60" s="1"/>
  <c r="Q28" i="61"/>
  <c r="M40" i="60" s="1"/>
  <c r="P28" i="61"/>
  <c r="L40" i="60" s="1"/>
  <c r="R26" i="61"/>
  <c r="N38" i="60" s="1"/>
  <c r="V26" i="61"/>
  <c r="R38" i="60" s="1"/>
  <c r="AC26" i="61"/>
  <c r="X38" i="60" s="1"/>
  <c r="O26" i="61"/>
  <c r="K38" i="60" s="1"/>
  <c r="L26" i="61"/>
  <c r="I38" i="60" s="1"/>
  <c r="AA18" i="61"/>
  <c r="V30" i="60" s="1"/>
  <c r="W17" i="61"/>
  <c r="S29" i="60" s="1"/>
  <c r="Q17" i="61"/>
  <c r="M29" i="60" s="1"/>
  <c r="P17" i="61"/>
  <c r="L29" i="60" s="1"/>
  <c r="Z17" i="61"/>
  <c r="U29" i="60" s="1"/>
  <c r="K17" i="61"/>
  <c r="H29" i="60" s="1"/>
  <c r="Y17" i="61"/>
  <c r="T29" i="60" s="1"/>
  <c r="L17" i="61"/>
  <c r="I29" i="60" s="1"/>
  <c r="AB17" i="61"/>
  <c r="W29" i="60" s="1"/>
  <c r="AA17" i="61"/>
  <c r="V29" i="60" s="1"/>
  <c r="N17" i="61"/>
  <c r="J29" i="60" s="1"/>
  <c r="U17" i="61"/>
  <c r="Q29" i="60" s="1"/>
  <c r="R17" i="61"/>
  <c r="N29" i="60" s="1"/>
  <c r="AC17" i="61"/>
  <c r="X29" i="60" s="1"/>
  <c r="I17" i="61"/>
  <c r="F29" i="60" s="1"/>
  <c r="V17" i="61"/>
  <c r="R29" i="60" s="1"/>
  <c r="J17" i="61"/>
  <c r="G29" i="60" s="1"/>
  <c r="O17" i="61"/>
  <c r="K29" i="60" s="1"/>
  <c r="S17" i="61"/>
  <c r="O29" i="60" s="1"/>
  <c r="J16" i="61"/>
  <c r="G28" i="60" s="1"/>
  <c r="H16" i="61"/>
  <c r="E28" i="60" s="1"/>
  <c r="U16" i="61"/>
  <c r="Q28" i="60" s="1"/>
  <c r="T16" i="61"/>
  <c r="P28" i="60" s="1"/>
  <c r="I16" i="61"/>
  <c r="F28" i="60" s="1"/>
  <c r="N16" i="61"/>
  <c r="J28" i="60" s="1"/>
  <c r="O16" i="61"/>
  <c r="K28" i="60" s="1"/>
  <c r="L16" i="61"/>
  <c r="I28" i="60" s="1"/>
  <c r="V16" i="61"/>
  <c r="R28" i="60" s="1"/>
  <c r="Z16" i="61"/>
  <c r="U28" i="60" s="1"/>
  <c r="Z15" i="61"/>
  <c r="U27" i="60" s="1"/>
  <c r="I15" i="61"/>
  <c r="F27" i="60" s="1"/>
  <c r="R15" i="61"/>
  <c r="N27" i="60" s="1"/>
  <c r="T15" i="61"/>
  <c r="P27" i="60" s="1"/>
  <c r="O15" i="61"/>
  <c r="K27" i="60" s="1"/>
  <c r="L15" i="61"/>
  <c r="I27" i="60" s="1"/>
  <c r="K7" i="61"/>
  <c r="H19" i="60" s="1"/>
  <c r="H7" i="61"/>
  <c r="E19" i="60" s="1"/>
  <c r="R7" i="61"/>
  <c r="N19" i="60" s="1"/>
  <c r="O7" i="61"/>
  <c r="K19" i="60" s="1"/>
  <c r="T7" i="61"/>
  <c r="P19" i="60" s="1"/>
  <c r="Y7" i="61"/>
  <c r="T19" i="60" s="1"/>
  <c r="L7" i="61"/>
  <c r="I19" i="60" s="1"/>
  <c r="V5" i="61"/>
  <c r="R17" i="60" s="1"/>
  <c r="L5" i="61"/>
  <c r="I17" i="60" s="1"/>
  <c r="J5" i="61"/>
  <c r="G17" i="60" s="1"/>
  <c r="R5" i="61"/>
  <c r="N17" i="60" s="1"/>
  <c r="S5" i="61"/>
  <c r="O17" i="60" s="1"/>
  <c r="I5" i="61"/>
  <c r="F17" i="60" s="1"/>
  <c r="Z5" i="61"/>
  <c r="U17" i="60" s="1"/>
  <c r="AC5" i="61"/>
  <c r="X17" i="60" s="1"/>
  <c r="T50" i="61"/>
  <c r="Y57" i="61"/>
  <c r="P57" i="61"/>
  <c r="W57" i="61"/>
  <c r="O57" i="61"/>
  <c r="AC57" i="61"/>
  <c r="T57" i="61"/>
  <c r="K57" i="61"/>
  <c r="Z57" i="61"/>
  <c r="J57" i="61"/>
  <c r="V57" i="61"/>
  <c r="I57" i="61"/>
  <c r="U57" i="61"/>
  <c r="H57" i="61"/>
  <c r="S57" i="61"/>
  <c r="R57" i="61"/>
  <c r="Q57" i="61"/>
  <c r="AB57" i="61"/>
  <c r="N57" i="61"/>
  <c r="AA57" i="61"/>
  <c r="L57" i="61"/>
  <c r="Y50" i="61"/>
  <c r="Y41" i="61"/>
  <c r="P41" i="61"/>
  <c r="W41" i="61"/>
  <c r="O41" i="61"/>
  <c r="AC41" i="61"/>
  <c r="T41" i="61"/>
  <c r="K41" i="61"/>
  <c r="R41" i="61"/>
  <c r="AB41" i="61"/>
  <c r="N41" i="61"/>
  <c r="Z41" i="61"/>
  <c r="J41" i="61"/>
  <c r="U41" i="61"/>
  <c r="H41" i="61"/>
  <c r="S41" i="61"/>
  <c r="AA41" i="61"/>
  <c r="V41" i="61"/>
  <c r="Q41" i="61"/>
  <c r="L41" i="61"/>
  <c r="I41" i="61"/>
  <c r="L29" i="61"/>
  <c r="I41" i="60" s="1"/>
  <c r="AB29" i="61"/>
  <c r="W41" i="60" s="1"/>
  <c r="H29" i="61"/>
  <c r="E41" i="60" s="1"/>
  <c r="O12" i="61"/>
  <c r="K24" i="60" s="1"/>
  <c r="R12" i="61"/>
  <c r="N24" i="60" s="1"/>
  <c r="V50" i="61"/>
  <c r="I50" i="61"/>
  <c r="AC50" i="61"/>
  <c r="O50" i="61"/>
  <c r="H50" i="61"/>
  <c r="AC45" i="61"/>
  <c r="T45" i="61"/>
  <c r="K45" i="61"/>
  <c r="AB45" i="61"/>
  <c r="S45" i="61"/>
  <c r="J45" i="61"/>
  <c r="Y45" i="61"/>
  <c r="P45" i="61"/>
  <c r="AA45" i="61"/>
  <c r="N45" i="61"/>
  <c r="W45" i="61"/>
  <c r="I45" i="61"/>
  <c r="V45" i="61"/>
  <c r="H45" i="61"/>
  <c r="U45" i="61"/>
  <c r="Q45" i="61"/>
  <c r="O45" i="61"/>
  <c r="Z45" i="61"/>
  <c r="R45" i="61"/>
  <c r="L45" i="61"/>
  <c r="Z21" i="61"/>
  <c r="U33" i="60" s="1"/>
  <c r="Q21" i="61"/>
  <c r="M33" i="60" s="1"/>
  <c r="H21" i="61"/>
  <c r="E33" i="60" s="1"/>
  <c r="U21" i="61"/>
  <c r="Q33" i="60" s="1"/>
  <c r="L21" i="61"/>
  <c r="I33" i="60" s="1"/>
  <c r="AB21" i="61"/>
  <c r="W33" i="60" s="1"/>
  <c r="S21" i="61"/>
  <c r="O33" i="60" s="1"/>
  <c r="J21" i="61"/>
  <c r="G33" i="60" s="1"/>
  <c r="AA21" i="61"/>
  <c r="V33" i="60" s="1"/>
  <c r="R21" i="61"/>
  <c r="N33" i="60" s="1"/>
  <c r="I21" i="61"/>
  <c r="F33" i="60" s="1"/>
  <c r="W21" i="61"/>
  <c r="S33" i="60" s="1"/>
  <c r="V21" i="61"/>
  <c r="R33" i="60" s="1"/>
  <c r="T21" i="61"/>
  <c r="P33" i="60" s="1"/>
  <c r="P21" i="61"/>
  <c r="L33" i="60" s="1"/>
  <c r="O21" i="61"/>
  <c r="K33" i="60" s="1"/>
  <c r="N21" i="61"/>
  <c r="J33" i="60" s="1"/>
  <c r="AC21" i="61"/>
  <c r="X33" i="60" s="1"/>
  <c r="K21" i="61"/>
  <c r="H33" i="60" s="1"/>
  <c r="Y21" i="61"/>
  <c r="T33" i="60" s="1"/>
  <c r="K12" i="61"/>
  <c r="H24" i="60" s="1"/>
  <c r="W12" i="61"/>
  <c r="S24" i="60" s="1"/>
  <c r="AA12" i="61"/>
  <c r="V24" i="60" s="1"/>
  <c r="AB44" i="61"/>
  <c r="S44" i="61"/>
  <c r="J44" i="61"/>
  <c r="AA44" i="61"/>
  <c r="R44" i="61"/>
  <c r="I44" i="61"/>
  <c r="W44" i="61"/>
  <c r="O44" i="61"/>
  <c r="Y44" i="61"/>
  <c r="K44" i="61"/>
  <c r="U44" i="61"/>
  <c r="T44" i="61"/>
  <c r="Q44" i="61"/>
  <c r="AC44" i="61"/>
  <c r="N44" i="61"/>
  <c r="Z44" i="61"/>
  <c r="L44" i="61"/>
  <c r="V44" i="61"/>
  <c r="P44" i="61"/>
  <c r="H44" i="61"/>
  <c r="W27" i="61"/>
  <c r="S39" i="60" s="1"/>
  <c r="O27" i="61"/>
  <c r="K39" i="60" s="1"/>
  <c r="AB27" i="61"/>
  <c r="W39" i="60" s="1"/>
  <c r="S27" i="61"/>
  <c r="O39" i="60" s="1"/>
  <c r="J27" i="61"/>
  <c r="G39" i="60" s="1"/>
  <c r="Z27" i="61"/>
  <c r="U39" i="60" s="1"/>
  <c r="Q27" i="61"/>
  <c r="M39" i="60" s="1"/>
  <c r="H27" i="61"/>
  <c r="E39" i="60" s="1"/>
  <c r="Y27" i="61"/>
  <c r="T39" i="60" s="1"/>
  <c r="P27" i="61"/>
  <c r="L39" i="60" s="1"/>
  <c r="U27" i="61"/>
  <c r="Q39" i="60" s="1"/>
  <c r="T27" i="61"/>
  <c r="P39" i="60" s="1"/>
  <c r="R27" i="61"/>
  <c r="N39" i="60" s="1"/>
  <c r="N27" i="61"/>
  <c r="J39" i="60" s="1"/>
  <c r="L27" i="61"/>
  <c r="I39" i="60" s="1"/>
  <c r="AC27" i="61"/>
  <c r="X39" i="60" s="1"/>
  <c r="K27" i="61"/>
  <c r="H39" i="60" s="1"/>
  <c r="AA27" i="61"/>
  <c r="V39" i="60" s="1"/>
  <c r="I27" i="61"/>
  <c r="F39" i="60" s="1"/>
  <c r="V27" i="61"/>
  <c r="R39" i="60" s="1"/>
  <c r="W8" i="61"/>
  <c r="S20" i="60" s="1"/>
  <c r="O8" i="61"/>
  <c r="K20" i="60" s="1"/>
  <c r="V8" i="61"/>
  <c r="R20" i="60" s="1"/>
  <c r="N8" i="61"/>
  <c r="J20" i="60" s="1"/>
  <c r="U8" i="61"/>
  <c r="Q20" i="60" s="1"/>
  <c r="L8" i="61"/>
  <c r="I20" i="60" s="1"/>
  <c r="AC8" i="61"/>
  <c r="X20" i="60" s="1"/>
  <c r="T8" i="61"/>
  <c r="P20" i="60" s="1"/>
  <c r="K8" i="61"/>
  <c r="H20" i="60" s="1"/>
  <c r="AB8" i="61"/>
  <c r="W20" i="60" s="1"/>
  <c r="S8" i="61"/>
  <c r="O20" i="60" s="1"/>
  <c r="J8" i="61"/>
  <c r="G20" i="60" s="1"/>
  <c r="AA8" i="61"/>
  <c r="V20" i="60" s="1"/>
  <c r="R8" i="61"/>
  <c r="N20" i="60" s="1"/>
  <c r="I8" i="61"/>
  <c r="F20" i="60" s="1"/>
  <c r="Z8" i="61"/>
  <c r="U20" i="60" s="1"/>
  <c r="Q8" i="61"/>
  <c r="M20" i="60" s="1"/>
  <c r="H8" i="61"/>
  <c r="E20" i="60" s="1"/>
  <c r="Y8" i="61"/>
  <c r="T20" i="60" s="1"/>
  <c r="P8" i="61"/>
  <c r="L20" i="60" s="1"/>
  <c r="T12" i="61"/>
  <c r="P24" i="60" s="1"/>
  <c r="P12" i="61"/>
  <c r="L24" i="60" s="1"/>
  <c r="J12" i="61"/>
  <c r="G24" i="60" s="1"/>
  <c r="Z29" i="61"/>
  <c r="U41" i="60" s="1"/>
  <c r="J50" i="61"/>
  <c r="Z50" i="61"/>
  <c r="U53" i="61"/>
  <c r="AA50" i="61"/>
  <c r="S34" i="61"/>
  <c r="AB26" i="61"/>
  <c r="W38" i="60" s="1"/>
  <c r="J26" i="61"/>
  <c r="G38" i="60" s="1"/>
  <c r="S26" i="61"/>
  <c r="O38" i="60" s="1"/>
  <c r="K26" i="61"/>
  <c r="H38" i="60" s="1"/>
  <c r="AA29" i="61"/>
  <c r="V41" i="60" s="1"/>
  <c r="AC29" i="61"/>
  <c r="X41" i="60" s="1"/>
  <c r="H26" i="61"/>
  <c r="E38" i="60" s="1"/>
  <c r="U26" i="61"/>
  <c r="Q38" i="60" s="1"/>
  <c r="N26" i="61"/>
  <c r="J38" i="60" s="1"/>
  <c r="U18" i="61"/>
  <c r="Q30" i="60" s="1"/>
  <c r="N18" i="61"/>
  <c r="J30" i="60" s="1"/>
  <c r="Q29" i="61"/>
  <c r="M41" i="60" s="1"/>
  <c r="W19" i="61"/>
  <c r="S31" i="60" s="1"/>
  <c r="O19" i="61"/>
  <c r="K31" i="60" s="1"/>
  <c r="AB19" i="61"/>
  <c r="W31" i="60" s="1"/>
  <c r="S19" i="61"/>
  <c r="O31" i="60" s="1"/>
  <c r="J19" i="61"/>
  <c r="G31" i="60" s="1"/>
  <c r="Z19" i="61"/>
  <c r="U31" i="60" s="1"/>
  <c r="Q19" i="61"/>
  <c r="M31" i="60" s="1"/>
  <c r="H19" i="61"/>
  <c r="E31" i="60" s="1"/>
  <c r="Y19" i="61"/>
  <c r="T31" i="60" s="1"/>
  <c r="P19" i="61"/>
  <c r="L31" i="60" s="1"/>
  <c r="U19" i="61"/>
  <c r="Q31" i="60" s="1"/>
  <c r="T19" i="61"/>
  <c r="P31" i="60" s="1"/>
  <c r="R19" i="61"/>
  <c r="N31" i="60" s="1"/>
  <c r="N19" i="61"/>
  <c r="J31" i="60" s="1"/>
  <c r="L19" i="61"/>
  <c r="I31" i="60" s="1"/>
  <c r="AC19" i="61"/>
  <c r="X31" i="60" s="1"/>
  <c r="K19" i="61"/>
  <c r="H31" i="60" s="1"/>
  <c r="AA19" i="61"/>
  <c r="V31" i="60" s="1"/>
  <c r="I19" i="61"/>
  <c r="F31" i="60" s="1"/>
  <c r="V19" i="61"/>
  <c r="R31" i="60" s="1"/>
  <c r="AC12" i="61"/>
  <c r="X24" i="60" s="1"/>
  <c r="Y12" i="61"/>
  <c r="T24" i="60" s="1"/>
  <c r="S12" i="61"/>
  <c r="O24" i="60" s="1"/>
  <c r="W15" i="61"/>
  <c r="S27" i="60" s="1"/>
  <c r="AA15" i="61"/>
  <c r="V27" i="60" s="1"/>
  <c r="U15" i="61"/>
  <c r="Q27" i="60" s="1"/>
  <c r="I7" i="61"/>
  <c r="F19" i="60" s="1"/>
  <c r="AC7" i="61"/>
  <c r="X19" i="60" s="1"/>
  <c r="S50" i="61"/>
  <c r="Q53" i="61"/>
  <c r="O53" i="61"/>
  <c r="AA53" i="61"/>
  <c r="N53" i="61"/>
  <c r="Z53" i="61"/>
  <c r="L53" i="61"/>
  <c r="W53" i="61"/>
  <c r="I53" i="61"/>
  <c r="H53" i="61"/>
  <c r="V53" i="61"/>
  <c r="S53" i="61"/>
  <c r="K50" i="61"/>
  <c r="AB18" i="61"/>
  <c r="W30" i="60" s="1"/>
  <c r="J18" i="61"/>
  <c r="G30" i="60" s="1"/>
  <c r="Z18" i="61"/>
  <c r="U30" i="60" s="1"/>
  <c r="H18" i="61"/>
  <c r="E30" i="60" s="1"/>
  <c r="S18" i="61"/>
  <c r="O30" i="60" s="1"/>
  <c r="I29" i="61"/>
  <c r="F41" i="60" s="1"/>
  <c r="O18" i="61"/>
  <c r="K30" i="60" s="1"/>
  <c r="V18" i="61"/>
  <c r="R30" i="60" s="1"/>
  <c r="L12" i="61"/>
  <c r="I24" i="60" s="1"/>
  <c r="H12" i="61"/>
  <c r="E24" i="60" s="1"/>
  <c r="AB12" i="61"/>
  <c r="W24" i="60" s="1"/>
  <c r="N58" i="61"/>
  <c r="J58" i="61"/>
  <c r="V58" i="61"/>
  <c r="L50" i="61"/>
  <c r="T58" i="61"/>
  <c r="H58" i="61"/>
  <c r="AB53" i="61"/>
  <c r="U34" i="61"/>
  <c r="AB23" i="61"/>
  <c r="W35" i="60" s="1"/>
  <c r="S23" i="61"/>
  <c r="O35" i="60" s="1"/>
  <c r="J23" i="61"/>
  <c r="G35" i="60" s="1"/>
  <c r="W23" i="61"/>
  <c r="S35" i="60" s="1"/>
  <c r="O23" i="61"/>
  <c r="K35" i="60" s="1"/>
  <c r="U23" i="61"/>
  <c r="Q35" i="60" s="1"/>
  <c r="L23" i="61"/>
  <c r="I35" i="60" s="1"/>
  <c r="AC23" i="61"/>
  <c r="X35" i="60" s="1"/>
  <c r="T23" i="61"/>
  <c r="P35" i="60" s="1"/>
  <c r="K23" i="61"/>
  <c r="H35" i="60" s="1"/>
  <c r="Y23" i="61"/>
  <c r="T35" i="60" s="1"/>
  <c r="V23" i="61"/>
  <c r="R35" i="60" s="1"/>
  <c r="R23" i="61"/>
  <c r="N35" i="60" s="1"/>
  <c r="Q23" i="61"/>
  <c r="M35" i="60" s="1"/>
  <c r="P23" i="61"/>
  <c r="L35" i="60" s="1"/>
  <c r="N23" i="61"/>
  <c r="J35" i="60" s="1"/>
  <c r="AA23" i="61"/>
  <c r="V35" i="60" s="1"/>
  <c r="I23" i="61"/>
  <c r="F35" i="60" s="1"/>
  <c r="Z23" i="61"/>
  <c r="U35" i="60" s="1"/>
  <c r="H23" i="61"/>
  <c r="E35" i="60" s="1"/>
  <c r="U29" i="61"/>
  <c r="Q41" i="60" s="1"/>
  <c r="W26" i="61"/>
  <c r="S38" i="60" s="1"/>
  <c r="W18" i="61"/>
  <c r="S30" i="60" s="1"/>
  <c r="R50" i="61"/>
  <c r="N29" i="61"/>
  <c r="J41" i="60" s="1"/>
  <c r="L18" i="61"/>
  <c r="I30" i="60" s="1"/>
  <c r="U12" i="61"/>
  <c r="Q24" i="60" s="1"/>
  <c r="Q12" i="61"/>
  <c r="M24" i="60" s="1"/>
  <c r="Y15" i="61"/>
  <c r="T27" i="60" s="1"/>
  <c r="S15" i="61"/>
  <c r="O27" i="60" s="1"/>
  <c r="V15" i="61"/>
  <c r="R27" i="60" s="1"/>
  <c r="W7" i="61"/>
  <c r="S19" i="60" s="1"/>
  <c r="AA7" i="61"/>
  <c r="V19" i="60" s="1"/>
  <c r="U7" i="61"/>
  <c r="Q19" i="60" s="1"/>
  <c r="U50" i="61"/>
  <c r="Q58" i="61"/>
  <c r="T34" i="61"/>
  <c r="K53" i="61"/>
  <c r="Y49" i="61"/>
  <c r="P49" i="61"/>
  <c r="W49" i="61"/>
  <c r="O49" i="61"/>
  <c r="AC49" i="61"/>
  <c r="T49" i="61"/>
  <c r="K49" i="61"/>
  <c r="U49" i="61"/>
  <c r="H49" i="61"/>
  <c r="R49" i="61"/>
  <c r="Q49" i="61"/>
  <c r="AB49" i="61"/>
  <c r="N49" i="61"/>
  <c r="Z49" i="61"/>
  <c r="J49" i="61"/>
  <c r="V49" i="61"/>
  <c r="I49" i="61"/>
  <c r="AA49" i="61"/>
  <c r="S49" i="61"/>
  <c r="L49" i="61"/>
  <c r="J29" i="61"/>
  <c r="G41" i="60" s="1"/>
  <c r="P29" i="61"/>
  <c r="L41" i="60" s="1"/>
  <c r="P26" i="61"/>
  <c r="L38" i="60" s="1"/>
  <c r="P18" i="61"/>
  <c r="L30" i="60" s="1"/>
  <c r="U38" i="61"/>
  <c r="L38" i="61"/>
  <c r="AC38" i="61"/>
  <c r="T38" i="61"/>
  <c r="K38" i="61"/>
  <c r="Z38" i="61"/>
  <c r="Q38" i="61"/>
  <c r="H38" i="61"/>
  <c r="AA38" i="61"/>
  <c r="N38" i="61"/>
  <c r="S38" i="61"/>
  <c r="P38" i="61"/>
  <c r="AB38" i="61"/>
  <c r="O38" i="61"/>
  <c r="V38" i="61"/>
  <c r="R38" i="61"/>
  <c r="J38" i="61"/>
  <c r="I38" i="61"/>
  <c r="Y38" i="61"/>
  <c r="W38" i="61"/>
  <c r="R29" i="61"/>
  <c r="N41" i="60" s="1"/>
  <c r="Q26" i="61"/>
  <c r="M38" i="60" s="1"/>
  <c r="N12" i="61"/>
  <c r="J24" i="60" s="1"/>
  <c r="Z12" i="61"/>
  <c r="U24" i="60" s="1"/>
  <c r="H15" i="61"/>
  <c r="E27" i="60" s="1"/>
  <c r="AB15" i="61"/>
  <c r="W27" i="60" s="1"/>
  <c r="P7" i="61"/>
  <c r="L19" i="60" s="1"/>
  <c r="J7" i="61"/>
  <c r="G19" i="60" s="1"/>
  <c r="N7" i="61"/>
  <c r="J19" i="60" s="1"/>
  <c r="P50" i="61"/>
  <c r="AB50" i="61"/>
  <c r="R34" i="61"/>
  <c r="W34" i="61"/>
  <c r="J34" i="61"/>
  <c r="AC34" i="61"/>
  <c r="AB34" i="61"/>
  <c r="AA34" i="61"/>
  <c r="V34" i="61"/>
  <c r="O34" i="61"/>
  <c r="N34" i="61"/>
  <c r="K34" i="61"/>
  <c r="I34" i="61"/>
  <c r="U54" i="61"/>
  <c r="L54" i="61"/>
  <c r="AC54" i="61"/>
  <c r="T54" i="61"/>
  <c r="K54" i="61"/>
  <c r="Z54" i="61"/>
  <c r="Q54" i="61"/>
  <c r="H54" i="61"/>
  <c r="S54" i="61"/>
  <c r="R54" i="61"/>
  <c r="P54" i="61"/>
  <c r="AB54" i="61"/>
  <c r="O54" i="61"/>
  <c r="AA54" i="61"/>
  <c r="N54" i="61"/>
  <c r="Y54" i="61"/>
  <c r="J54" i="61"/>
  <c r="W54" i="61"/>
  <c r="I54" i="61"/>
  <c r="V54" i="61"/>
  <c r="T53" i="61"/>
  <c r="Y34" i="61"/>
  <c r="Y33" i="61"/>
  <c r="P33" i="61"/>
  <c r="W33" i="61"/>
  <c r="O33" i="61"/>
  <c r="AC33" i="61"/>
  <c r="T33" i="61"/>
  <c r="K33" i="61"/>
  <c r="AB33" i="61"/>
  <c r="N33" i="61"/>
  <c r="U33" i="61"/>
  <c r="H33" i="61"/>
  <c r="R33" i="61"/>
  <c r="Q33" i="61"/>
  <c r="AA33" i="61"/>
  <c r="Z33" i="61"/>
  <c r="V33" i="61"/>
  <c r="S33" i="61"/>
  <c r="L33" i="61"/>
  <c r="J33" i="61"/>
  <c r="I33" i="61"/>
  <c r="V29" i="61"/>
  <c r="R41" i="60" s="1"/>
  <c r="AB36" i="61"/>
  <c r="S36" i="61"/>
  <c r="J36" i="61"/>
  <c r="AA36" i="61"/>
  <c r="R36" i="61"/>
  <c r="I36" i="61"/>
  <c r="W36" i="61"/>
  <c r="O36" i="61"/>
  <c r="U36" i="61"/>
  <c r="AC36" i="61"/>
  <c r="N36" i="61"/>
  <c r="Y36" i="61"/>
  <c r="K36" i="61"/>
  <c r="V36" i="61"/>
  <c r="H36" i="61"/>
  <c r="P36" i="61"/>
  <c r="L36" i="61"/>
  <c r="Z36" i="61"/>
  <c r="T36" i="61"/>
  <c r="Q36" i="61"/>
  <c r="AB52" i="61"/>
  <c r="S52" i="61"/>
  <c r="J52" i="61"/>
  <c r="AA52" i="61"/>
  <c r="R52" i="61"/>
  <c r="I52" i="61"/>
  <c r="W52" i="61"/>
  <c r="O52" i="61"/>
  <c r="AC52" i="61"/>
  <c r="N52" i="61"/>
  <c r="Z52" i="61"/>
  <c r="L52" i="61"/>
  <c r="Y52" i="61"/>
  <c r="K52" i="61"/>
  <c r="V52" i="61"/>
  <c r="H52" i="61"/>
  <c r="U52" i="61"/>
  <c r="Q52" i="61"/>
  <c r="P52" i="61"/>
  <c r="T52" i="61"/>
  <c r="Y26" i="61"/>
  <c r="T38" i="60" s="1"/>
  <c r="Y18" i="61"/>
  <c r="T30" i="60" s="1"/>
  <c r="Z42" i="61"/>
  <c r="Q42" i="61"/>
  <c r="H42" i="61"/>
  <c r="Y42" i="61"/>
  <c r="P42" i="61"/>
  <c r="U42" i="61"/>
  <c r="L42" i="61"/>
  <c r="T42" i="61"/>
  <c r="R42" i="61"/>
  <c r="AC42" i="61"/>
  <c r="AB42" i="61"/>
  <c r="N42" i="61"/>
  <c r="W42" i="61"/>
  <c r="J42" i="61"/>
  <c r="V42" i="61"/>
  <c r="I42" i="61"/>
  <c r="AA42" i="61"/>
  <c r="S42" i="61"/>
  <c r="O42" i="61"/>
  <c r="K42" i="61"/>
  <c r="U30" i="61"/>
  <c r="L30" i="61"/>
  <c r="AC30" i="61"/>
  <c r="T30" i="61"/>
  <c r="K30" i="61"/>
  <c r="Z30" i="61"/>
  <c r="Q30" i="61"/>
  <c r="H30" i="61"/>
  <c r="W30" i="61"/>
  <c r="I30" i="61"/>
  <c r="P30" i="61"/>
  <c r="AA30" i="61"/>
  <c r="N30" i="61"/>
  <c r="Y30" i="61"/>
  <c r="J30" i="61"/>
  <c r="AB30" i="61"/>
  <c r="V30" i="61"/>
  <c r="S30" i="61"/>
  <c r="R30" i="61"/>
  <c r="O30" i="61"/>
  <c r="V12" i="61"/>
  <c r="R24" i="60" s="1"/>
  <c r="Q15" i="61"/>
  <c r="M27" i="60" s="1"/>
  <c r="S7" i="61"/>
  <c r="O19" i="60" s="1"/>
  <c r="R59" i="59"/>
  <c r="AC59" i="59"/>
  <c r="AB58" i="59"/>
  <c r="I58" i="59"/>
  <c r="N58" i="59"/>
  <c r="U55" i="59"/>
  <c r="Q55" i="59"/>
  <c r="N55" i="59"/>
  <c r="S55" i="59"/>
  <c r="J55" i="59"/>
  <c r="V55" i="59"/>
  <c r="P55" i="59"/>
  <c r="H55" i="59"/>
  <c r="Y55" i="59"/>
  <c r="AB55" i="59"/>
  <c r="I55" i="59"/>
  <c r="W55" i="59"/>
  <c r="K55" i="59"/>
  <c r="R55" i="59"/>
  <c r="AC55" i="59"/>
  <c r="AA55" i="59"/>
  <c r="T55" i="59"/>
  <c r="O55" i="59"/>
  <c r="L55" i="59"/>
  <c r="Y52" i="59"/>
  <c r="S52" i="59"/>
  <c r="O52" i="59"/>
  <c r="N52" i="59"/>
  <c r="W52" i="59"/>
  <c r="H52" i="59"/>
  <c r="U52" i="59"/>
  <c r="Z52" i="59"/>
  <c r="T52" i="59"/>
  <c r="R52" i="59"/>
  <c r="V52" i="59"/>
  <c r="AA52" i="59"/>
  <c r="R51" i="59"/>
  <c r="U48" i="59"/>
  <c r="J48" i="59"/>
  <c r="AA47" i="59"/>
  <c r="AB47" i="59"/>
  <c r="U47" i="59"/>
  <c r="H47" i="59"/>
  <c r="N47" i="59"/>
  <c r="P47" i="59"/>
  <c r="J47" i="59"/>
  <c r="V47" i="59"/>
  <c r="Q47" i="59"/>
  <c r="S47" i="59"/>
  <c r="R47" i="59"/>
  <c r="O47" i="59"/>
  <c r="T43" i="59"/>
  <c r="R42" i="59"/>
  <c r="Q42" i="59"/>
  <c r="AB42" i="59"/>
  <c r="J42" i="59"/>
  <c r="Z42" i="59"/>
  <c r="W42" i="59"/>
  <c r="U42" i="59"/>
  <c r="AA42" i="59"/>
  <c r="AC42" i="59"/>
  <c r="P42" i="59"/>
  <c r="S42" i="59"/>
  <c r="N42" i="59"/>
  <c r="J27" i="59"/>
  <c r="G39" i="56" s="1"/>
  <c r="L27" i="59"/>
  <c r="I39" i="56" s="1"/>
  <c r="U27" i="59"/>
  <c r="Q39" i="56" s="1"/>
  <c r="Y22" i="59"/>
  <c r="T34" i="56" s="1"/>
  <c r="K22" i="59"/>
  <c r="H34" i="56" s="1"/>
  <c r="W22" i="59"/>
  <c r="S34" i="56" s="1"/>
  <c r="AB22" i="59"/>
  <c r="W34" i="56" s="1"/>
  <c r="N22" i="59"/>
  <c r="J34" i="56" s="1"/>
  <c r="T22" i="59"/>
  <c r="P34" i="56" s="1"/>
  <c r="AC22" i="59"/>
  <c r="X34" i="56" s="1"/>
  <c r="Z22" i="59"/>
  <c r="U34" i="56" s="1"/>
  <c r="V22" i="59"/>
  <c r="R34" i="56" s="1"/>
  <c r="H22" i="59"/>
  <c r="E34" i="56" s="1"/>
  <c r="I22" i="59"/>
  <c r="F34" i="56" s="1"/>
  <c r="L22" i="59"/>
  <c r="I34" i="56" s="1"/>
  <c r="AA22" i="59"/>
  <c r="V34" i="56" s="1"/>
  <c r="Q22" i="59"/>
  <c r="M34" i="56" s="1"/>
  <c r="S21" i="59"/>
  <c r="O33" i="56" s="1"/>
  <c r="R21" i="59"/>
  <c r="N33" i="56" s="1"/>
  <c r="O21" i="59"/>
  <c r="K33" i="56" s="1"/>
  <c r="K21" i="59"/>
  <c r="H33" i="56" s="1"/>
  <c r="U21" i="59"/>
  <c r="Q33" i="56" s="1"/>
  <c r="AC21" i="59"/>
  <c r="X33" i="56" s="1"/>
  <c r="H21" i="59"/>
  <c r="E33" i="56" s="1"/>
  <c r="P21" i="59"/>
  <c r="L33" i="56" s="1"/>
  <c r="J21" i="59"/>
  <c r="G33" i="56" s="1"/>
  <c r="Q21" i="59"/>
  <c r="M33" i="56" s="1"/>
  <c r="AB21" i="59"/>
  <c r="W33" i="56" s="1"/>
  <c r="T21" i="59"/>
  <c r="P33" i="56" s="1"/>
  <c r="Y21" i="59"/>
  <c r="T33" i="56" s="1"/>
  <c r="I21" i="59"/>
  <c r="F33" i="56" s="1"/>
  <c r="AB16" i="59"/>
  <c r="W28" i="56" s="1"/>
  <c r="W16" i="59"/>
  <c r="S28" i="56" s="1"/>
  <c r="J16" i="59"/>
  <c r="G28" i="56" s="1"/>
  <c r="AC7" i="59"/>
  <c r="X19" i="56" s="1"/>
  <c r="N7" i="59"/>
  <c r="J19" i="56" s="1"/>
  <c r="V7" i="59"/>
  <c r="R19" i="56" s="1"/>
  <c r="AB7" i="59"/>
  <c r="W19" i="56" s="1"/>
  <c r="K7" i="59"/>
  <c r="H19" i="56" s="1"/>
  <c r="Q7" i="59"/>
  <c r="M19" i="56" s="1"/>
  <c r="O7" i="59"/>
  <c r="K19" i="56" s="1"/>
  <c r="P7" i="59"/>
  <c r="L19" i="56" s="1"/>
  <c r="I7" i="59"/>
  <c r="F19" i="56" s="1"/>
  <c r="AA51" i="59"/>
  <c r="N51" i="59"/>
  <c r="L51" i="59"/>
  <c r="V51" i="59"/>
  <c r="W51" i="59"/>
  <c r="T51" i="59"/>
  <c r="J51" i="59"/>
  <c r="U51" i="59"/>
  <c r="H51" i="59"/>
  <c r="Q51" i="59"/>
  <c r="Y51" i="59"/>
  <c r="AC51" i="59"/>
  <c r="Z51" i="59"/>
  <c r="O51" i="59"/>
  <c r="I51" i="59"/>
  <c r="AA28" i="59"/>
  <c r="V40" i="56" s="1"/>
  <c r="AA31" i="59"/>
  <c r="AC27" i="59"/>
  <c r="X39" i="56" s="1"/>
  <c r="Y31" i="59"/>
  <c r="AC31" i="59"/>
  <c r="H27" i="59"/>
  <c r="E39" i="56" s="1"/>
  <c r="Q31" i="59"/>
  <c r="O28" i="59"/>
  <c r="K40" i="56" s="1"/>
  <c r="J35" i="59"/>
  <c r="AB31" i="59"/>
  <c r="P31" i="59"/>
  <c r="K28" i="59"/>
  <c r="H40" i="56" s="1"/>
  <c r="O31" i="59"/>
  <c r="N31" i="59"/>
  <c r="K27" i="59"/>
  <c r="H39" i="56" s="1"/>
  <c r="AB27" i="59"/>
  <c r="W39" i="56" s="1"/>
  <c r="S31" i="59"/>
  <c r="T28" i="59"/>
  <c r="P40" i="56" s="1"/>
  <c r="AA27" i="59"/>
  <c r="V39" i="56" s="1"/>
  <c r="J59" i="59"/>
  <c r="R27" i="59"/>
  <c r="N39" i="56" s="1"/>
  <c r="V31" i="59"/>
  <c r="J58" i="59"/>
  <c r="Z31" i="59"/>
  <c r="V27" i="59"/>
  <c r="R39" i="56" s="1"/>
  <c r="O27" i="59"/>
  <c r="K39" i="56" s="1"/>
  <c r="H31" i="59"/>
  <c r="I27" i="59"/>
  <c r="F39" i="56" s="1"/>
  <c r="V14" i="59"/>
  <c r="R26" i="56" s="1"/>
  <c r="R28" i="59"/>
  <c r="N40" i="56" s="1"/>
  <c r="K35" i="59"/>
  <c r="L52" i="59"/>
  <c r="U31" i="59"/>
  <c r="T31" i="59"/>
  <c r="Q28" i="59"/>
  <c r="M40" i="56" s="1"/>
  <c r="N27" i="59"/>
  <c r="J39" i="56" s="1"/>
  <c r="W27" i="59"/>
  <c r="S39" i="56" s="1"/>
  <c r="P27" i="59"/>
  <c r="L39" i="56" s="1"/>
  <c r="AB28" i="59"/>
  <c r="W40" i="56" s="1"/>
  <c r="H14" i="59"/>
  <c r="E26" i="56" s="1"/>
  <c r="L35" i="59"/>
  <c r="I31" i="59"/>
  <c r="Q58" i="59"/>
  <c r="T27" i="59"/>
  <c r="P39" i="56" s="1"/>
  <c r="Z27" i="59"/>
  <c r="U39" i="56" s="1"/>
  <c r="I28" i="59"/>
  <c r="F40" i="56" s="1"/>
  <c r="P51" i="59"/>
  <c r="W35" i="59"/>
  <c r="Z47" i="59"/>
  <c r="R31" i="59"/>
  <c r="Z58" i="59"/>
  <c r="J31" i="59"/>
  <c r="U28" i="59"/>
  <c r="Q40" i="56" s="1"/>
  <c r="S51" i="59"/>
  <c r="AC47" i="59"/>
  <c r="K51" i="59"/>
  <c r="Y33" i="59"/>
  <c r="P33" i="59"/>
  <c r="W33" i="59"/>
  <c r="O33" i="59"/>
  <c r="AC33" i="59"/>
  <c r="T33" i="59"/>
  <c r="K33" i="59"/>
  <c r="R33" i="59"/>
  <c r="Z33" i="59"/>
  <c r="J33" i="59"/>
  <c r="V33" i="59"/>
  <c r="S33" i="59"/>
  <c r="Q33" i="59"/>
  <c r="N33" i="59"/>
  <c r="AB33" i="59"/>
  <c r="L33" i="59"/>
  <c r="AA33" i="59"/>
  <c r="U33" i="59"/>
  <c r="I33" i="59"/>
  <c r="H33" i="59"/>
  <c r="T14" i="59"/>
  <c r="P26" i="56" s="1"/>
  <c r="Z14" i="59"/>
  <c r="U26" i="56" s="1"/>
  <c r="AA14" i="59"/>
  <c r="V26" i="56" s="1"/>
  <c r="Z34" i="59"/>
  <c r="Q34" i="59"/>
  <c r="H34" i="59"/>
  <c r="Y34" i="59"/>
  <c r="P34" i="59"/>
  <c r="U34" i="59"/>
  <c r="L34" i="59"/>
  <c r="T34" i="59"/>
  <c r="AB34" i="59"/>
  <c r="N34" i="59"/>
  <c r="R34" i="59"/>
  <c r="K34" i="59"/>
  <c r="AC34" i="59"/>
  <c r="J34" i="59"/>
  <c r="AA34" i="59"/>
  <c r="I34" i="59"/>
  <c r="O34" i="59"/>
  <c r="V34" i="59"/>
  <c r="W34" i="59"/>
  <c r="S34" i="59"/>
  <c r="AC24" i="59"/>
  <c r="X36" i="56" s="1"/>
  <c r="T24" i="59"/>
  <c r="P36" i="56" s="1"/>
  <c r="K24" i="59"/>
  <c r="H36" i="56" s="1"/>
  <c r="Y24" i="59"/>
  <c r="T36" i="56" s="1"/>
  <c r="P24" i="59"/>
  <c r="L36" i="56" s="1"/>
  <c r="W24" i="59"/>
  <c r="S36" i="56" s="1"/>
  <c r="L24" i="59"/>
  <c r="I36" i="56" s="1"/>
  <c r="U24" i="59"/>
  <c r="Q36" i="56" s="1"/>
  <c r="I24" i="59"/>
  <c r="F36" i="56" s="1"/>
  <c r="R24" i="59"/>
  <c r="N36" i="56" s="1"/>
  <c r="N24" i="59"/>
  <c r="J36" i="56" s="1"/>
  <c r="S24" i="59"/>
  <c r="O36" i="56" s="1"/>
  <c r="Q24" i="59"/>
  <c r="M36" i="56" s="1"/>
  <c r="AB24" i="59"/>
  <c r="W36" i="56" s="1"/>
  <c r="J24" i="59"/>
  <c r="G36" i="56" s="1"/>
  <c r="AA24" i="59"/>
  <c r="V36" i="56" s="1"/>
  <c r="H24" i="59"/>
  <c r="E36" i="56" s="1"/>
  <c r="Z24" i="59"/>
  <c r="U36" i="56" s="1"/>
  <c r="V24" i="59"/>
  <c r="R36" i="56" s="1"/>
  <c r="O24" i="59"/>
  <c r="K36" i="56" s="1"/>
  <c r="R58" i="59"/>
  <c r="Y20" i="59"/>
  <c r="T32" i="56" s="1"/>
  <c r="P20" i="59"/>
  <c r="L32" i="56" s="1"/>
  <c r="AC20" i="59"/>
  <c r="X32" i="56" s="1"/>
  <c r="T20" i="59"/>
  <c r="P32" i="56" s="1"/>
  <c r="K20" i="59"/>
  <c r="H32" i="56" s="1"/>
  <c r="U20" i="59"/>
  <c r="Q32" i="56" s="1"/>
  <c r="I20" i="59"/>
  <c r="F32" i="56" s="1"/>
  <c r="R20" i="59"/>
  <c r="N32" i="56" s="1"/>
  <c r="AA20" i="59"/>
  <c r="V32" i="56" s="1"/>
  <c r="O20" i="59"/>
  <c r="K32" i="56" s="1"/>
  <c r="AB20" i="59"/>
  <c r="W32" i="56" s="1"/>
  <c r="J20" i="59"/>
  <c r="G32" i="56" s="1"/>
  <c r="Z20" i="59"/>
  <c r="U32" i="56" s="1"/>
  <c r="H20" i="59"/>
  <c r="E32" i="56" s="1"/>
  <c r="W20" i="59"/>
  <c r="S32" i="56" s="1"/>
  <c r="Q20" i="59"/>
  <c r="M32" i="56" s="1"/>
  <c r="N20" i="59"/>
  <c r="J32" i="56" s="1"/>
  <c r="V20" i="59"/>
  <c r="R32" i="56" s="1"/>
  <c r="S20" i="59"/>
  <c r="O32" i="56" s="1"/>
  <c r="L20" i="59"/>
  <c r="I32" i="56" s="1"/>
  <c r="J28" i="59"/>
  <c r="G40" i="56" s="1"/>
  <c r="U17" i="59"/>
  <c r="Q29" i="56" s="1"/>
  <c r="L17" i="59"/>
  <c r="I29" i="56" s="1"/>
  <c r="Z17" i="59"/>
  <c r="U29" i="56" s="1"/>
  <c r="Q17" i="59"/>
  <c r="M29" i="56" s="1"/>
  <c r="AB17" i="59"/>
  <c r="W29" i="56" s="1"/>
  <c r="P17" i="59"/>
  <c r="L29" i="56" s="1"/>
  <c r="Y17" i="59"/>
  <c r="T29" i="56" s="1"/>
  <c r="N17" i="59"/>
  <c r="J29" i="56" s="1"/>
  <c r="S17" i="59"/>
  <c r="O29" i="56" s="1"/>
  <c r="W17" i="59"/>
  <c r="S29" i="56" s="1"/>
  <c r="R17" i="59"/>
  <c r="N29" i="56" s="1"/>
  <c r="I17" i="59"/>
  <c r="F29" i="56" s="1"/>
  <c r="H17" i="59"/>
  <c r="E29" i="56" s="1"/>
  <c r="O17" i="59"/>
  <c r="K29" i="56" s="1"/>
  <c r="AC17" i="59"/>
  <c r="X29" i="56" s="1"/>
  <c r="K17" i="59"/>
  <c r="H29" i="56" s="1"/>
  <c r="AA17" i="59"/>
  <c r="V29" i="56" s="1"/>
  <c r="J17" i="59"/>
  <c r="G29" i="56" s="1"/>
  <c r="V17" i="59"/>
  <c r="R29" i="56" s="1"/>
  <c r="T17" i="59"/>
  <c r="P29" i="56" s="1"/>
  <c r="J14" i="59"/>
  <c r="G26" i="56" s="1"/>
  <c r="S14" i="59"/>
  <c r="O26" i="56" s="1"/>
  <c r="Y49" i="59"/>
  <c r="P49" i="59"/>
  <c r="W49" i="59"/>
  <c r="O49" i="59"/>
  <c r="AC49" i="59"/>
  <c r="T49" i="59"/>
  <c r="K49" i="59"/>
  <c r="Z49" i="59"/>
  <c r="J49" i="59"/>
  <c r="R49" i="59"/>
  <c r="AB49" i="59"/>
  <c r="I49" i="59"/>
  <c r="V49" i="59"/>
  <c r="U49" i="59"/>
  <c r="S49" i="59"/>
  <c r="AA49" i="59"/>
  <c r="Q49" i="59"/>
  <c r="H49" i="59"/>
  <c r="N49" i="59"/>
  <c r="L49" i="59"/>
  <c r="L58" i="59"/>
  <c r="AC53" i="59"/>
  <c r="T53" i="59"/>
  <c r="K53" i="59"/>
  <c r="AB53" i="59"/>
  <c r="S53" i="59"/>
  <c r="J53" i="59"/>
  <c r="Y53" i="59"/>
  <c r="P53" i="59"/>
  <c r="U53" i="59"/>
  <c r="AA53" i="59"/>
  <c r="N53" i="59"/>
  <c r="Q53" i="59"/>
  <c r="L53" i="59"/>
  <c r="I53" i="59"/>
  <c r="Z53" i="59"/>
  <c r="H53" i="59"/>
  <c r="R53" i="59"/>
  <c r="O53" i="59"/>
  <c r="V53" i="59"/>
  <c r="W53" i="59"/>
  <c r="AB23" i="59"/>
  <c r="W35" i="56" s="1"/>
  <c r="S23" i="59"/>
  <c r="O35" i="56" s="1"/>
  <c r="J23" i="59"/>
  <c r="G35" i="56" s="1"/>
  <c r="W23" i="59"/>
  <c r="S35" i="56" s="1"/>
  <c r="O23" i="59"/>
  <c r="K35" i="56" s="1"/>
  <c r="Z23" i="59"/>
  <c r="U35" i="56" s="1"/>
  <c r="N23" i="59"/>
  <c r="J35" i="56" s="1"/>
  <c r="V23" i="59"/>
  <c r="R35" i="56" s="1"/>
  <c r="K23" i="59"/>
  <c r="H35" i="56" s="1"/>
  <c r="T23" i="59"/>
  <c r="P35" i="56" s="1"/>
  <c r="H23" i="59"/>
  <c r="E35" i="56" s="1"/>
  <c r="R23" i="59"/>
  <c r="N35" i="56" s="1"/>
  <c r="Q23" i="59"/>
  <c r="M35" i="56" s="1"/>
  <c r="AA23" i="59"/>
  <c r="V35" i="56" s="1"/>
  <c r="P23" i="59"/>
  <c r="L35" i="56" s="1"/>
  <c r="L23" i="59"/>
  <c r="I35" i="56" s="1"/>
  <c r="AC23" i="59"/>
  <c r="X35" i="56" s="1"/>
  <c r="I23" i="59"/>
  <c r="F35" i="56" s="1"/>
  <c r="U23" i="59"/>
  <c r="Q35" i="56" s="1"/>
  <c r="Y23" i="59"/>
  <c r="T35" i="56" s="1"/>
  <c r="AB36" i="59"/>
  <c r="S36" i="59"/>
  <c r="J36" i="59"/>
  <c r="AA36" i="59"/>
  <c r="R36" i="59"/>
  <c r="I36" i="59"/>
  <c r="W36" i="59"/>
  <c r="O36" i="59"/>
  <c r="Y36" i="59"/>
  <c r="K36" i="59"/>
  <c r="Q36" i="59"/>
  <c r="T36" i="59"/>
  <c r="N36" i="59"/>
  <c r="L36" i="59"/>
  <c r="AC36" i="59"/>
  <c r="H36" i="59"/>
  <c r="V36" i="59"/>
  <c r="U36" i="59"/>
  <c r="P36" i="59"/>
  <c r="Z36" i="59"/>
  <c r="N28" i="59"/>
  <c r="J40" i="56" s="1"/>
  <c r="H28" i="59"/>
  <c r="E40" i="56" s="1"/>
  <c r="Z28" i="59"/>
  <c r="U40" i="56" s="1"/>
  <c r="S28" i="59"/>
  <c r="O40" i="56" s="1"/>
  <c r="V28" i="59"/>
  <c r="R40" i="56" s="1"/>
  <c r="P28" i="59"/>
  <c r="L40" i="56" s="1"/>
  <c r="W14" i="59"/>
  <c r="S26" i="56" s="1"/>
  <c r="AC14" i="59"/>
  <c r="X26" i="56" s="1"/>
  <c r="AA6" i="59"/>
  <c r="V18" i="56" s="1"/>
  <c r="R6" i="59"/>
  <c r="N18" i="56" s="1"/>
  <c r="I6" i="59"/>
  <c r="F18" i="56" s="1"/>
  <c r="U6" i="59"/>
  <c r="Q18" i="56" s="1"/>
  <c r="K6" i="59"/>
  <c r="H18" i="56" s="1"/>
  <c r="AC6" i="59"/>
  <c r="X18" i="56" s="1"/>
  <c r="Q6" i="59"/>
  <c r="M18" i="56" s="1"/>
  <c r="AB6" i="59"/>
  <c r="W18" i="56" s="1"/>
  <c r="P6" i="59"/>
  <c r="L18" i="56" s="1"/>
  <c r="V6" i="59"/>
  <c r="R18" i="56" s="1"/>
  <c r="Z6" i="59"/>
  <c r="U18" i="56" s="1"/>
  <c r="O6" i="59"/>
  <c r="K18" i="56" s="1"/>
  <c r="J6" i="59"/>
  <c r="G18" i="56" s="1"/>
  <c r="Y6" i="59"/>
  <c r="T18" i="56" s="1"/>
  <c r="N6" i="59"/>
  <c r="J18" i="56" s="1"/>
  <c r="T6" i="59"/>
  <c r="P18" i="56" s="1"/>
  <c r="W6" i="59"/>
  <c r="S18" i="56" s="1"/>
  <c r="L6" i="59"/>
  <c r="I18" i="56" s="1"/>
  <c r="S6" i="59"/>
  <c r="O18" i="56" s="1"/>
  <c r="H6" i="59"/>
  <c r="E18" i="56" s="1"/>
  <c r="U58" i="59"/>
  <c r="Y41" i="59"/>
  <c r="P41" i="59"/>
  <c r="W41" i="59"/>
  <c r="O41" i="59"/>
  <c r="AC41" i="59"/>
  <c r="T41" i="59"/>
  <c r="K41" i="59"/>
  <c r="U41" i="59"/>
  <c r="H41" i="59"/>
  <c r="AB41" i="59"/>
  <c r="N41" i="59"/>
  <c r="Q41" i="59"/>
  <c r="J41" i="59"/>
  <c r="AA41" i="59"/>
  <c r="I41" i="59"/>
  <c r="Z41" i="59"/>
  <c r="R41" i="59"/>
  <c r="L41" i="59"/>
  <c r="V41" i="59"/>
  <c r="S41" i="59"/>
  <c r="U9" i="59"/>
  <c r="Q21" i="56" s="1"/>
  <c r="L9" i="59"/>
  <c r="I21" i="56" s="1"/>
  <c r="AB9" i="59"/>
  <c r="W21" i="56" s="1"/>
  <c r="R9" i="59"/>
  <c r="N21" i="56" s="1"/>
  <c r="H9" i="59"/>
  <c r="E21" i="56" s="1"/>
  <c r="Z9" i="59"/>
  <c r="U21" i="56" s="1"/>
  <c r="P9" i="59"/>
  <c r="L21" i="56" s="1"/>
  <c r="T9" i="59"/>
  <c r="P21" i="56" s="1"/>
  <c r="S9" i="59"/>
  <c r="O21" i="56" s="1"/>
  <c r="Y9" i="59"/>
  <c r="T21" i="56" s="1"/>
  <c r="Q9" i="59"/>
  <c r="M21" i="56" s="1"/>
  <c r="K9" i="59"/>
  <c r="H21" i="56" s="1"/>
  <c r="J9" i="59"/>
  <c r="G21" i="56" s="1"/>
  <c r="AC9" i="59"/>
  <c r="X21" i="56" s="1"/>
  <c r="O9" i="59"/>
  <c r="K21" i="56" s="1"/>
  <c r="W9" i="59"/>
  <c r="S21" i="56" s="1"/>
  <c r="AA9" i="59"/>
  <c r="V21" i="56" s="1"/>
  <c r="N9" i="59"/>
  <c r="J21" i="56" s="1"/>
  <c r="V9" i="59"/>
  <c r="R21" i="56" s="1"/>
  <c r="I9" i="59"/>
  <c r="F21" i="56" s="1"/>
  <c r="U46" i="59"/>
  <c r="L46" i="59"/>
  <c r="AC46" i="59"/>
  <c r="T46" i="59"/>
  <c r="K46" i="59"/>
  <c r="Z46" i="59"/>
  <c r="Q46" i="59"/>
  <c r="H46" i="59"/>
  <c r="S46" i="59"/>
  <c r="AA46" i="59"/>
  <c r="N46" i="59"/>
  <c r="P46" i="59"/>
  <c r="J46" i="59"/>
  <c r="AB46" i="59"/>
  <c r="I46" i="59"/>
  <c r="Y46" i="59"/>
  <c r="R46" i="59"/>
  <c r="O46" i="59"/>
  <c r="W46" i="59"/>
  <c r="V46" i="59"/>
  <c r="L28" i="59"/>
  <c r="I40" i="56" s="1"/>
  <c r="Y28" i="59"/>
  <c r="T40" i="56" s="1"/>
  <c r="L14" i="59"/>
  <c r="I26" i="56" s="1"/>
  <c r="K14" i="59"/>
  <c r="H26" i="56" s="1"/>
  <c r="Z13" i="59"/>
  <c r="U25" i="56" s="1"/>
  <c r="Q13" i="59"/>
  <c r="M25" i="56" s="1"/>
  <c r="H13" i="59"/>
  <c r="E25" i="56" s="1"/>
  <c r="AA13" i="59"/>
  <c r="V25" i="56" s="1"/>
  <c r="P13" i="59"/>
  <c r="L25" i="56" s="1"/>
  <c r="W13" i="59"/>
  <c r="S25" i="56" s="1"/>
  <c r="N13" i="59"/>
  <c r="J25" i="56" s="1"/>
  <c r="Y13" i="59"/>
  <c r="T25" i="56" s="1"/>
  <c r="K13" i="59"/>
  <c r="H25" i="56" s="1"/>
  <c r="V13" i="59"/>
  <c r="R25" i="56" s="1"/>
  <c r="J13" i="59"/>
  <c r="G25" i="56" s="1"/>
  <c r="U13" i="59"/>
  <c r="Q25" i="56" s="1"/>
  <c r="I13" i="59"/>
  <c r="F25" i="56" s="1"/>
  <c r="AC13" i="59"/>
  <c r="X25" i="56" s="1"/>
  <c r="T13" i="59"/>
  <c r="P25" i="56" s="1"/>
  <c r="O13" i="59"/>
  <c r="K25" i="56" s="1"/>
  <c r="S13" i="59"/>
  <c r="O25" i="56" s="1"/>
  <c r="R13" i="59"/>
  <c r="N25" i="56" s="1"/>
  <c r="AB13" i="59"/>
  <c r="W25" i="56" s="1"/>
  <c r="L13" i="59"/>
  <c r="I25" i="56" s="1"/>
  <c r="AB44" i="59"/>
  <c r="S44" i="59"/>
  <c r="J44" i="59"/>
  <c r="AA44" i="59"/>
  <c r="R44" i="59"/>
  <c r="I44" i="59"/>
  <c r="W44" i="59"/>
  <c r="O44" i="59"/>
  <c r="AC44" i="59"/>
  <c r="N44" i="59"/>
  <c r="U44" i="59"/>
  <c r="K44" i="59"/>
  <c r="Y44" i="59"/>
  <c r="V44" i="59"/>
  <c r="T44" i="59"/>
  <c r="Z44" i="59"/>
  <c r="Q44" i="59"/>
  <c r="P44" i="59"/>
  <c r="L44" i="59"/>
  <c r="H44" i="59"/>
  <c r="AC37" i="59"/>
  <c r="T37" i="59"/>
  <c r="K37" i="59"/>
  <c r="AB37" i="59"/>
  <c r="S37" i="59"/>
  <c r="J37" i="59"/>
  <c r="Y37" i="59"/>
  <c r="P37" i="59"/>
  <c r="AA37" i="59"/>
  <c r="N37" i="59"/>
  <c r="U37" i="59"/>
  <c r="L37" i="59"/>
  <c r="Z37" i="59"/>
  <c r="H37" i="59"/>
  <c r="W37" i="59"/>
  <c r="V37" i="59"/>
  <c r="I37" i="59"/>
  <c r="R37" i="59"/>
  <c r="Q37" i="59"/>
  <c r="O37" i="59"/>
  <c r="P58" i="59"/>
  <c r="Z50" i="59"/>
  <c r="Q50" i="59"/>
  <c r="H50" i="59"/>
  <c r="Y50" i="59"/>
  <c r="P50" i="59"/>
  <c r="U50" i="59"/>
  <c r="L50" i="59"/>
  <c r="AB50" i="59"/>
  <c r="N50" i="59"/>
  <c r="T50" i="59"/>
  <c r="V50" i="59"/>
  <c r="R50" i="59"/>
  <c r="O50" i="59"/>
  <c r="K50" i="59"/>
  <c r="J50" i="59"/>
  <c r="AC50" i="59"/>
  <c r="AA50" i="59"/>
  <c r="W50" i="59"/>
  <c r="S50" i="59"/>
  <c r="I50" i="59"/>
  <c r="U38" i="59"/>
  <c r="L38" i="59"/>
  <c r="AC38" i="59"/>
  <c r="T38" i="59"/>
  <c r="K38" i="59"/>
  <c r="Z38" i="59"/>
  <c r="Q38" i="59"/>
  <c r="H38" i="59"/>
  <c r="P38" i="59"/>
  <c r="W38" i="59"/>
  <c r="I38" i="59"/>
  <c r="Y38" i="59"/>
  <c r="S38" i="59"/>
  <c r="R38" i="59"/>
  <c r="O38" i="59"/>
  <c r="V38" i="59"/>
  <c r="N38" i="59"/>
  <c r="AB38" i="59"/>
  <c r="AA38" i="59"/>
  <c r="J38" i="59"/>
  <c r="AB15" i="59"/>
  <c r="W27" i="56" s="1"/>
  <c r="S15" i="59"/>
  <c r="O27" i="56" s="1"/>
  <c r="J15" i="59"/>
  <c r="G27" i="56" s="1"/>
  <c r="Z15" i="59"/>
  <c r="U27" i="56" s="1"/>
  <c r="P15" i="59"/>
  <c r="L27" i="56" s="1"/>
  <c r="W15" i="59"/>
  <c r="S27" i="56" s="1"/>
  <c r="N15" i="59"/>
  <c r="J27" i="56" s="1"/>
  <c r="AC15" i="59"/>
  <c r="X27" i="56" s="1"/>
  <c r="O15" i="59"/>
  <c r="K27" i="56" s="1"/>
  <c r="AA15" i="59"/>
  <c r="V27" i="56" s="1"/>
  <c r="L15" i="59"/>
  <c r="I27" i="56" s="1"/>
  <c r="T15" i="59"/>
  <c r="P27" i="56" s="1"/>
  <c r="Y15" i="59"/>
  <c r="T27" i="56" s="1"/>
  <c r="K15" i="59"/>
  <c r="H27" i="56" s="1"/>
  <c r="R15" i="59"/>
  <c r="N27" i="56" s="1"/>
  <c r="V15" i="59"/>
  <c r="R27" i="56" s="1"/>
  <c r="I15" i="59"/>
  <c r="F27" i="56" s="1"/>
  <c r="U15" i="59"/>
  <c r="Q27" i="56" s="1"/>
  <c r="H15" i="59"/>
  <c r="E27" i="56" s="1"/>
  <c r="Q15" i="59"/>
  <c r="M27" i="56" s="1"/>
  <c r="W28" i="59"/>
  <c r="S40" i="56" s="1"/>
  <c r="P14" i="59"/>
  <c r="L26" i="56" s="1"/>
  <c r="Y14" i="59"/>
  <c r="T26" i="56" s="1"/>
  <c r="U14" i="59"/>
  <c r="Q26" i="56" s="1"/>
  <c r="Y57" i="59"/>
  <c r="P57" i="59"/>
  <c r="W57" i="59"/>
  <c r="O57" i="59"/>
  <c r="AC57" i="59"/>
  <c r="T57" i="59"/>
  <c r="K57" i="59"/>
  <c r="AB57" i="59"/>
  <c r="N57" i="59"/>
  <c r="U57" i="59"/>
  <c r="H57" i="59"/>
  <c r="S57" i="59"/>
  <c r="Q57" i="59"/>
  <c r="L57" i="59"/>
  <c r="J57" i="59"/>
  <c r="I57" i="59"/>
  <c r="Z57" i="59"/>
  <c r="V57" i="59"/>
  <c r="AA57" i="59"/>
  <c r="R57" i="59"/>
  <c r="AA58" i="59"/>
  <c r="O14" i="59"/>
  <c r="K26" i="56" s="1"/>
  <c r="Q14" i="59"/>
  <c r="M26" i="56" s="1"/>
  <c r="I14" i="59"/>
  <c r="F26" i="56" s="1"/>
  <c r="U30" i="59"/>
  <c r="L30" i="59"/>
  <c r="AC30" i="59"/>
  <c r="T30" i="59"/>
  <c r="K30" i="59"/>
  <c r="Z30" i="59"/>
  <c r="Q30" i="59"/>
  <c r="H30" i="59"/>
  <c r="AA30" i="59"/>
  <c r="N30" i="59"/>
  <c r="S30" i="59"/>
  <c r="J30" i="59"/>
  <c r="Y30" i="59"/>
  <c r="W30" i="59"/>
  <c r="V30" i="59"/>
  <c r="AB30" i="59"/>
  <c r="R30" i="59"/>
  <c r="P30" i="59"/>
  <c r="O30" i="59"/>
  <c r="I30" i="59"/>
  <c r="S58" i="59"/>
  <c r="AC58" i="59"/>
  <c r="O58" i="59"/>
  <c r="K58" i="59"/>
  <c r="T58" i="59"/>
  <c r="V58" i="59"/>
  <c r="H58" i="59"/>
  <c r="W11" i="59"/>
  <c r="S23" i="56" s="1"/>
  <c r="O11" i="59"/>
  <c r="K23" i="56" s="1"/>
  <c r="AA11" i="59"/>
  <c r="V23" i="56" s="1"/>
  <c r="Q11" i="59"/>
  <c r="M23" i="56" s="1"/>
  <c r="Y11" i="59"/>
  <c r="T23" i="56" s="1"/>
  <c r="N11" i="59"/>
  <c r="J23" i="56" s="1"/>
  <c r="U11" i="59"/>
  <c r="Q23" i="56" s="1"/>
  <c r="I11" i="59"/>
  <c r="F23" i="56" s="1"/>
  <c r="T11" i="59"/>
  <c r="P23" i="56" s="1"/>
  <c r="H11" i="59"/>
  <c r="E23" i="56" s="1"/>
  <c r="S11" i="59"/>
  <c r="O23" i="56" s="1"/>
  <c r="L11" i="59"/>
  <c r="I23" i="56" s="1"/>
  <c r="R11" i="59"/>
  <c r="N23" i="56" s="1"/>
  <c r="AC11" i="59"/>
  <c r="X23" i="56" s="1"/>
  <c r="P11" i="59"/>
  <c r="L23" i="56" s="1"/>
  <c r="AB11" i="59"/>
  <c r="W23" i="56" s="1"/>
  <c r="V11" i="59"/>
  <c r="R23" i="56" s="1"/>
  <c r="J11" i="59"/>
  <c r="G23" i="56" s="1"/>
  <c r="Z11" i="59"/>
  <c r="U23" i="56" s="1"/>
  <c r="K11" i="59"/>
  <c r="H23" i="56" s="1"/>
  <c r="AC8" i="59"/>
  <c r="X20" i="56" s="1"/>
  <c r="T8" i="59"/>
  <c r="P20" i="56" s="1"/>
  <c r="K8" i="59"/>
  <c r="H20" i="56" s="1"/>
  <c r="W8" i="59"/>
  <c r="S20" i="56" s="1"/>
  <c r="N8" i="59"/>
  <c r="J20" i="56" s="1"/>
  <c r="U8" i="59"/>
  <c r="Q20" i="56" s="1"/>
  <c r="J8" i="59"/>
  <c r="G20" i="56" s="1"/>
  <c r="R8" i="59"/>
  <c r="N20" i="56" s="1"/>
  <c r="H8" i="59"/>
  <c r="E20" i="56" s="1"/>
  <c r="Q8" i="59"/>
  <c r="M20" i="56" s="1"/>
  <c r="I8" i="59"/>
  <c r="F20" i="56" s="1"/>
  <c r="V8" i="59"/>
  <c r="R20" i="56" s="1"/>
  <c r="AB8" i="59"/>
  <c r="W20" i="56" s="1"/>
  <c r="P8" i="59"/>
  <c r="L20" i="56" s="1"/>
  <c r="AA8" i="59"/>
  <c r="V20" i="56" s="1"/>
  <c r="O8" i="59"/>
  <c r="K20" i="56" s="1"/>
  <c r="Z8" i="59"/>
  <c r="U20" i="56" s="1"/>
  <c r="L8" i="59"/>
  <c r="I20" i="56" s="1"/>
  <c r="S8" i="59"/>
  <c r="O20" i="56" s="1"/>
  <c r="Y8" i="59"/>
  <c r="T20" i="56" s="1"/>
  <c r="AB14" i="59"/>
  <c r="W26" i="56" s="1"/>
  <c r="N14" i="59"/>
  <c r="J26" i="56" s="1"/>
  <c r="H7" i="53"/>
  <c r="F19" i="51"/>
  <c r="G64" i="55"/>
  <c r="H64" i="55" s="1"/>
  <c r="I64" i="55" s="1"/>
  <c r="J64" i="55" s="1"/>
  <c r="G47" i="55"/>
  <c r="H39" i="55"/>
  <c r="I33" i="55"/>
  <c r="J25" i="55"/>
  <c r="I37" i="54" s="1"/>
  <c r="G19" i="55"/>
  <c r="F31" i="54" s="1"/>
  <c r="G13" i="55"/>
  <c r="F25" i="54" s="1"/>
  <c r="G12" i="55"/>
  <c r="F24" i="54" s="1"/>
  <c r="H8" i="55"/>
  <c r="I8" i="55" s="1"/>
  <c r="H20" i="54" s="1"/>
  <c r="G59" i="55"/>
  <c r="H18" i="55"/>
  <c r="I72" i="55"/>
  <c r="J72" i="55" s="1"/>
  <c r="H58" i="55"/>
  <c r="G37" i="55"/>
  <c r="E21" i="54"/>
  <c r="H49" i="55"/>
  <c r="H32" i="55"/>
  <c r="H17" i="55"/>
  <c r="G29" i="54" s="1"/>
  <c r="H24" i="55"/>
  <c r="G36" i="54" s="1"/>
  <c r="F36" i="54"/>
  <c r="H23" i="55"/>
  <c r="G35" i="54" s="1"/>
  <c r="F35" i="54"/>
  <c r="I57" i="55"/>
  <c r="G43" i="55"/>
  <c r="H41" i="55"/>
  <c r="G20" i="55"/>
  <c r="F32" i="54" s="1"/>
  <c r="G9" i="55"/>
  <c r="I16" i="55"/>
  <c r="H28" i="54" s="1"/>
  <c r="G28" i="54"/>
  <c r="H10" i="55"/>
  <c r="G22" i="54" s="1"/>
  <c r="F22" i="54"/>
  <c r="G31" i="55"/>
  <c r="I50" i="55"/>
  <c r="H52" i="55"/>
  <c r="G27" i="55"/>
  <c r="F39" i="54" s="1"/>
  <c r="G61" i="55"/>
  <c r="H61" i="55" s="1"/>
  <c r="I11" i="55"/>
  <c r="H23" i="54" s="1"/>
  <c r="G23" i="54"/>
  <c r="I7" i="55"/>
  <c r="G5" i="55"/>
  <c r="F17" i="54" s="1"/>
  <c r="K60" i="55"/>
  <c r="L60" i="55" s="1"/>
  <c r="G63" i="55"/>
  <c r="H63" i="55" s="1"/>
  <c r="H81" i="55"/>
  <c r="G70" i="55"/>
  <c r="H70" i="55" s="1"/>
  <c r="I70" i="55" s="1"/>
  <c r="H56" i="55"/>
  <c r="J69" i="55"/>
  <c r="K69" i="55" s="1"/>
  <c r="G21" i="55"/>
  <c r="F33" i="54" s="1"/>
  <c r="H36" i="55"/>
  <c r="I15" i="55"/>
  <c r="H27" i="54" s="1"/>
  <c r="H51" i="55"/>
  <c r="G76" i="55"/>
  <c r="G38" i="55"/>
  <c r="G34" i="55"/>
  <c r="G44" i="55"/>
  <c r="G29" i="55"/>
  <c r="F41" i="54" s="1"/>
  <c r="H74" i="55"/>
  <c r="I74" i="55" s="1"/>
  <c r="G66" i="55"/>
  <c r="H73" i="55"/>
  <c r="I73" i="55" s="1"/>
  <c r="H67" i="55"/>
  <c r="G35" i="55"/>
  <c r="I71" i="55"/>
  <c r="I55" i="55"/>
  <c r="H26" i="55"/>
  <c r="G38" i="54" s="1"/>
  <c r="G77" i="55"/>
  <c r="G53" i="55"/>
  <c r="G46" i="55"/>
  <c r="G68" i="55"/>
  <c r="K79" i="55"/>
  <c r="L79" i="55" s="1"/>
  <c r="G62" i="55"/>
  <c r="H62" i="55" s="1"/>
  <c r="G30" i="55"/>
  <c r="G80" i="55"/>
  <c r="H80" i="55" s="1"/>
  <c r="I80" i="55" s="1"/>
  <c r="G45" i="55"/>
  <c r="H42" i="55"/>
  <c r="H6" i="55"/>
  <c r="G18" i="54" s="1"/>
  <c r="H65" i="55"/>
  <c r="I65" i="55" s="1"/>
  <c r="G78" i="55"/>
  <c r="H78" i="55" s="1"/>
  <c r="H75" i="55"/>
  <c r="I75" i="55" s="1"/>
  <c r="G54" i="55"/>
  <c r="G22" i="55"/>
  <c r="F34" i="54" s="1"/>
  <c r="G14" i="55"/>
  <c r="F26" i="54" s="1"/>
  <c r="H48" i="55"/>
  <c r="H40" i="55"/>
  <c r="I28" i="55"/>
  <c r="H40" i="54" s="1"/>
  <c r="I18" i="53"/>
  <c r="G66" i="53"/>
  <c r="H66" i="53" s="1"/>
  <c r="I66" i="53" s="1"/>
  <c r="I9" i="53"/>
  <c r="H15" i="53"/>
  <c r="H74" i="53"/>
  <c r="I74" i="53" s="1"/>
  <c r="I24" i="53"/>
  <c r="H46" i="53"/>
  <c r="G8" i="53"/>
  <c r="F20" i="51" s="1"/>
  <c r="I21" i="53"/>
  <c r="I58" i="53"/>
  <c r="G5" i="53"/>
  <c r="F17" i="51" s="1"/>
  <c r="I78" i="53"/>
  <c r="H49" i="53"/>
  <c r="H64" i="53"/>
  <c r="I64" i="53" s="1"/>
  <c r="H75" i="53"/>
  <c r="H51" i="53"/>
  <c r="I36" i="53"/>
  <c r="H53" i="53"/>
  <c r="I70" i="53"/>
  <c r="H50" i="53"/>
  <c r="H16" i="53"/>
  <c r="I17" i="53"/>
  <c r="H29" i="51" s="1"/>
  <c r="H73" i="53"/>
  <c r="H41" i="53"/>
  <c r="H10" i="53"/>
  <c r="G22" i="51" s="1"/>
  <c r="I54" i="53"/>
  <c r="I26" i="53"/>
  <c r="H38" i="51" s="1"/>
  <c r="H81" i="53"/>
  <c r="H72" i="53"/>
  <c r="I72" i="53" s="1"/>
  <c r="H40" i="53"/>
  <c r="H43" i="53"/>
  <c r="H77" i="53"/>
  <c r="I77" i="53" s="1"/>
  <c r="H14" i="53"/>
  <c r="H69" i="53"/>
  <c r="H19" i="53"/>
  <c r="G31" i="51" s="1"/>
  <c r="H6" i="53"/>
  <c r="G18" i="51" s="1"/>
  <c r="H33" i="53"/>
  <c r="I37" i="53"/>
  <c r="I31" i="53"/>
  <c r="H29" i="53"/>
  <c r="H20" i="53"/>
  <c r="H22" i="53"/>
  <c r="G34" i="51" s="1"/>
  <c r="H11" i="53"/>
  <c r="G23" i="51" s="1"/>
  <c r="H56" i="53"/>
  <c r="H67" i="53"/>
  <c r="I28" i="53"/>
  <c r="H40" i="51" s="1"/>
  <c r="H27" i="53"/>
  <c r="G39" i="51" s="1"/>
  <c r="H65" i="53"/>
  <c r="H76" i="53"/>
  <c r="H68" i="53"/>
  <c r="I68" i="53" s="1"/>
  <c r="H60" i="53"/>
  <c r="I60" i="53" s="1"/>
  <c r="H52" i="53"/>
  <c r="H44" i="53"/>
  <c r="H79" i="53"/>
  <c r="H71" i="53"/>
  <c r="I71" i="53" s="1"/>
  <c r="H63" i="53"/>
  <c r="I63" i="53" s="1"/>
  <c r="H55" i="53"/>
  <c r="H47" i="53"/>
  <c r="H39" i="53"/>
  <c r="H32" i="53"/>
  <c r="H61" i="53"/>
  <c r="I61" i="53" s="1"/>
  <c r="I62" i="53"/>
  <c r="J62" i="53" s="1"/>
  <c r="H23" i="53"/>
  <c r="G35" i="51" s="1"/>
  <c r="I34" i="53"/>
  <c r="H80" i="53"/>
  <c r="I80" i="53" s="1"/>
  <c r="H48" i="53"/>
  <c r="H59" i="53"/>
  <c r="H45" i="53"/>
  <c r="H57" i="53"/>
  <c r="H35" i="53"/>
  <c r="H42" i="53"/>
  <c r="I43" i="53" l="1"/>
  <c r="I41" i="55"/>
  <c r="J41" i="55" s="1"/>
  <c r="I53" i="53"/>
  <c r="I51" i="53"/>
  <c r="J21" i="53"/>
  <c r="I33" i="51" s="1"/>
  <c r="H33" i="51"/>
  <c r="J18" i="53"/>
  <c r="H30" i="51"/>
  <c r="M60" i="55"/>
  <c r="N60" i="55" s="1"/>
  <c r="O60" i="55" s="1"/>
  <c r="I20" i="53"/>
  <c r="G32" i="51"/>
  <c r="I44" i="53"/>
  <c r="I55" i="53"/>
  <c r="I57" i="53"/>
  <c r="J57" i="53" s="1"/>
  <c r="I33" i="53"/>
  <c r="I32" i="53"/>
  <c r="I56" i="55"/>
  <c r="I38" i="53"/>
  <c r="I45" i="53"/>
  <c r="I49" i="53"/>
  <c r="K25" i="55"/>
  <c r="J37" i="54" s="1"/>
  <c r="H43" i="55"/>
  <c r="I39" i="53"/>
  <c r="I50" i="53"/>
  <c r="H45" i="55"/>
  <c r="I36" i="55"/>
  <c r="J24" i="53"/>
  <c r="I36" i="51" s="1"/>
  <c r="H36" i="51"/>
  <c r="H19" i="55"/>
  <c r="G31" i="54" s="1"/>
  <c r="J54" i="53"/>
  <c r="K54" i="53" s="1"/>
  <c r="H30" i="53"/>
  <c r="I29" i="53"/>
  <c r="H41" i="51" s="1"/>
  <c r="G41" i="51"/>
  <c r="I25" i="53"/>
  <c r="G37" i="51"/>
  <c r="J15" i="55"/>
  <c r="I27" i="54" s="1"/>
  <c r="I15" i="53"/>
  <c r="H27" i="51" s="1"/>
  <c r="G27" i="51"/>
  <c r="H12" i="55"/>
  <c r="G24" i="54" s="1"/>
  <c r="J9" i="53"/>
  <c r="H21" i="51"/>
  <c r="I14" i="53"/>
  <c r="H26" i="51" s="1"/>
  <c r="G26" i="51"/>
  <c r="H12" i="53"/>
  <c r="F24" i="51"/>
  <c r="I16" i="53"/>
  <c r="H28" i="51" s="1"/>
  <c r="G28" i="51"/>
  <c r="H13" i="53"/>
  <c r="F25" i="51"/>
  <c r="H5" i="55"/>
  <c r="G17" i="54" s="1"/>
  <c r="I7" i="53"/>
  <c r="H19" i="51" s="1"/>
  <c r="G19" i="51"/>
  <c r="K64" i="55"/>
  <c r="L64" i="55" s="1"/>
  <c r="M64" i="55" s="1"/>
  <c r="I61" i="55"/>
  <c r="J61" i="55" s="1"/>
  <c r="K61" i="55" s="1"/>
  <c r="H59" i="55"/>
  <c r="I58" i="55"/>
  <c r="J58" i="55" s="1"/>
  <c r="I51" i="55"/>
  <c r="J51" i="55" s="1"/>
  <c r="J50" i="55"/>
  <c r="K50" i="55" s="1"/>
  <c r="I49" i="55"/>
  <c r="J49" i="55" s="1"/>
  <c r="H47" i="55"/>
  <c r="I47" i="55" s="1"/>
  <c r="I42" i="55"/>
  <c r="I39" i="55"/>
  <c r="H37" i="55"/>
  <c r="I37" i="55" s="1"/>
  <c r="H34" i="55"/>
  <c r="I34" i="55" s="1"/>
  <c r="J33" i="55"/>
  <c r="H29" i="55"/>
  <c r="G41" i="54" s="1"/>
  <c r="I24" i="55"/>
  <c r="H36" i="54" s="1"/>
  <c r="H22" i="55"/>
  <c r="I22" i="55" s="1"/>
  <c r="H13" i="55"/>
  <c r="I13" i="55" s="1"/>
  <c r="H25" i="54" s="1"/>
  <c r="J11" i="55"/>
  <c r="I23" i="54" s="1"/>
  <c r="I10" i="55"/>
  <c r="H22" i="54" s="1"/>
  <c r="G20" i="54"/>
  <c r="L69" i="55"/>
  <c r="I23" i="55"/>
  <c r="H35" i="54" s="1"/>
  <c r="H14" i="55"/>
  <c r="G26" i="54" s="1"/>
  <c r="F21" i="54"/>
  <c r="H9" i="55"/>
  <c r="I17" i="55"/>
  <c r="H29" i="54" s="1"/>
  <c r="I32" i="55"/>
  <c r="K72" i="55"/>
  <c r="I63" i="55"/>
  <c r="J63" i="55" s="1"/>
  <c r="J16" i="55"/>
  <c r="H31" i="55"/>
  <c r="H27" i="55"/>
  <c r="H68" i="55"/>
  <c r="I68" i="55" s="1"/>
  <c r="J68" i="55" s="1"/>
  <c r="H44" i="55"/>
  <c r="H38" i="55"/>
  <c r="I52" i="55"/>
  <c r="I48" i="55"/>
  <c r="J70" i="55"/>
  <c r="K70" i="55" s="1"/>
  <c r="J57" i="55"/>
  <c r="K57" i="55" s="1"/>
  <c r="G30" i="54"/>
  <c r="I18" i="55"/>
  <c r="H54" i="55"/>
  <c r="H20" i="55"/>
  <c r="G32" i="54" s="1"/>
  <c r="J8" i="55"/>
  <c r="H19" i="54"/>
  <c r="J7" i="55"/>
  <c r="J80" i="55"/>
  <c r="K80" i="55" s="1"/>
  <c r="H66" i="55"/>
  <c r="I66" i="55" s="1"/>
  <c r="H76" i="55"/>
  <c r="I76" i="55" s="1"/>
  <c r="I81" i="55"/>
  <c r="H35" i="55"/>
  <c r="H53" i="55"/>
  <c r="J71" i="55"/>
  <c r="J75" i="55"/>
  <c r="J65" i="55"/>
  <c r="K65" i="55" s="1"/>
  <c r="I62" i="55"/>
  <c r="J62" i="55" s="1"/>
  <c r="M79" i="55"/>
  <c r="N79" i="55" s="1"/>
  <c r="O79" i="55" s="1"/>
  <c r="I6" i="55"/>
  <c r="H18" i="54" s="1"/>
  <c r="J28" i="55"/>
  <c r="K28" i="55" s="1"/>
  <c r="I78" i="55"/>
  <c r="J55" i="55"/>
  <c r="H46" i="55"/>
  <c r="I67" i="55"/>
  <c r="H30" i="55"/>
  <c r="H21" i="55"/>
  <c r="G33" i="54" s="1"/>
  <c r="H77" i="55"/>
  <c r="I40" i="55"/>
  <c r="I43" i="55"/>
  <c r="J73" i="55"/>
  <c r="J74" i="55"/>
  <c r="K74" i="55" s="1"/>
  <c r="I26" i="55"/>
  <c r="K21" i="53"/>
  <c r="J66" i="53"/>
  <c r="K66" i="53" s="1"/>
  <c r="L66" i="53" s="1"/>
  <c r="J74" i="53"/>
  <c r="K74" i="53" s="1"/>
  <c r="L74" i="53" s="1"/>
  <c r="J64" i="53"/>
  <c r="K64" i="53" s="1"/>
  <c r="H5" i="53"/>
  <c r="J77" i="53"/>
  <c r="K77" i="53" s="1"/>
  <c r="L77" i="53" s="1"/>
  <c r="I46" i="53"/>
  <c r="J58" i="53"/>
  <c r="H8" i="53"/>
  <c r="G20" i="51" s="1"/>
  <c r="J60" i="53"/>
  <c r="K60" i="53" s="1"/>
  <c r="J14" i="53"/>
  <c r="J80" i="53"/>
  <c r="K80" i="53" s="1"/>
  <c r="I23" i="53"/>
  <c r="I6" i="53"/>
  <c r="I40" i="53"/>
  <c r="J37" i="53"/>
  <c r="J31" i="53"/>
  <c r="J28" i="53"/>
  <c r="J26" i="53"/>
  <c r="I38" i="51" s="1"/>
  <c r="I67" i="53"/>
  <c r="I11" i="53"/>
  <c r="H23" i="51" s="1"/>
  <c r="J72" i="53"/>
  <c r="K72" i="53" s="1"/>
  <c r="K62" i="53"/>
  <c r="J78" i="53"/>
  <c r="K78" i="53" s="1"/>
  <c r="I75" i="53"/>
  <c r="J75" i="53" s="1"/>
  <c r="J68" i="53"/>
  <c r="K68" i="53" s="1"/>
  <c r="I22" i="53"/>
  <c r="I19" i="53"/>
  <c r="H31" i="51" s="1"/>
  <c r="I48" i="53"/>
  <c r="I59" i="53"/>
  <c r="J55" i="53"/>
  <c r="J71" i="53"/>
  <c r="K71" i="53" s="1"/>
  <c r="I65" i="53"/>
  <c r="J43" i="53"/>
  <c r="I41" i="53"/>
  <c r="J33" i="53"/>
  <c r="J36" i="53"/>
  <c r="J70" i="53"/>
  <c r="K70" i="53" s="1"/>
  <c r="I56" i="53"/>
  <c r="I79" i="53"/>
  <c r="I52" i="53"/>
  <c r="I81" i="53"/>
  <c r="I10" i="53"/>
  <c r="I42" i="53"/>
  <c r="I47" i="53"/>
  <c r="J63" i="53"/>
  <c r="K63" i="53" s="1"/>
  <c r="L63" i="53" s="1"/>
  <c r="I76" i="53"/>
  <c r="J34" i="53"/>
  <c r="J61" i="53"/>
  <c r="I69" i="53"/>
  <c r="J69" i="53" s="1"/>
  <c r="I27" i="53"/>
  <c r="I35" i="53"/>
  <c r="I73" i="53"/>
  <c r="J17" i="53"/>
  <c r="I29" i="51" s="1"/>
  <c r="L25" i="55" l="1"/>
  <c r="K37" i="54" s="1"/>
  <c r="J39" i="53"/>
  <c r="J36" i="55"/>
  <c r="J53" i="53"/>
  <c r="J50" i="53"/>
  <c r="J45" i="53"/>
  <c r="K45" i="53" s="1"/>
  <c r="J39" i="55"/>
  <c r="K24" i="53"/>
  <c r="L24" i="53" s="1"/>
  <c r="J24" i="55"/>
  <c r="I59" i="55"/>
  <c r="J44" i="53"/>
  <c r="K44" i="53" s="1"/>
  <c r="I45" i="55"/>
  <c r="J45" i="55" s="1"/>
  <c r="K45" i="55" s="1"/>
  <c r="L72" i="55"/>
  <c r="J49" i="53"/>
  <c r="K49" i="53" s="1"/>
  <c r="J32" i="53"/>
  <c r="J34" i="55"/>
  <c r="J29" i="53"/>
  <c r="I41" i="51" s="1"/>
  <c r="J47" i="53"/>
  <c r="J23" i="53"/>
  <c r="I35" i="51" s="1"/>
  <c r="H35" i="51"/>
  <c r="J35" i="53"/>
  <c r="K58" i="53"/>
  <c r="K18" i="53"/>
  <c r="I30" i="51"/>
  <c r="J27" i="53"/>
  <c r="I39" i="51" s="1"/>
  <c r="H39" i="51"/>
  <c r="J46" i="53"/>
  <c r="J42" i="55"/>
  <c r="H37" i="51"/>
  <c r="J25" i="53"/>
  <c r="L50" i="55"/>
  <c r="J38" i="53"/>
  <c r="K28" i="53"/>
  <c r="I40" i="51"/>
  <c r="L54" i="53"/>
  <c r="L21" i="53"/>
  <c r="J33" i="51"/>
  <c r="K41" i="55"/>
  <c r="L41" i="55" s="1"/>
  <c r="J56" i="55"/>
  <c r="J52" i="53"/>
  <c r="J22" i="53"/>
  <c r="H34" i="51"/>
  <c r="J40" i="53"/>
  <c r="J51" i="53"/>
  <c r="K33" i="55"/>
  <c r="I19" i="55"/>
  <c r="H31" i="54" s="1"/>
  <c r="J52" i="55"/>
  <c r="K52" i="55" s="1"/>
  <c r="L52" i="55" s="1"/>
  <c r="I30" i="53"/>
  <c r="J20" i="53"/>
  <c r="H32" i="51"/>
  <c r="K37" i="53"/>
  <c r="K34" i="53"/>
  <c r="K55" i="53"/>
  <c r="J36" i="51"/>
  <c r="J32" i="55"/>
  <c r="J16" i="53"/>
  <c r="I28" i="51" s="1"/>
  <c r="J15" i="53"/>
  <c r="K15" i="53" s="1"/>
  <c r="J27" i="51" s="1"/>
  <c r="I12" i="55"/>
  <c r="H24" i="54" s="1"/>
  <c r="K11" i="55"/>
  <c r="J23" i="54" s="1"/>
  <c r="K15" i="55"/>
  <c r="J27" i="54" s="1"/>
  <c r="J10" i="55"/>
  <c r="K10" i="55" s="1"/>
  <c r="J22" i="54" s="1"/>
  <c r="I12" i="53"/>
  <c r="G24" i="51"/>
  <c r="J10" i="53"/>
  <c r="I22" i="51" s="1"/>
  <c r="H22" i="51"/>
  <c r="G25" i="51"/>
  <c r="I13" i="53"/>
  <c r="K9" i="53"/>
  <c r="I21" i="51"/>
  <c r="K14" i="53"/>
  <c r="J26" i="51" s="1"/>
  <c r="I26" i="51"/>
  <c r="J6" i="55"/>
  <c r="K6" i="55" s="1"/>
  <c r="J18" i="54" s="1"/>
  <c r="I5" i="55"/>
  <c r="H17" i="54" s="1"/>
  <c r="J7" i="53"/>
  <c r="J81" i="55"/>
  <c r="K81" i="55" s="1"/>
  <c r="K73" i="55"/>
  <c r="L73" i="55" s="1"/>
  <c r="I54" i="55"/>
  <c r="J54" i="55" s="1"/>
  <c r="I53" i="55"/>
  <c r="K49" i="55"/>
  <c r="J47" i="55"/>
  <c r="K42" i="55"/>
  <c r="I29" i="55"/>
  <c r="H41" i="54" s="1"/>
  <c r="J23" i="55"/>
  <c r="I35" i="54" s="1"/>
  <c r="H34" i="54"/>
  <c r="J22" i="55"/>
  <c r="I34" i="54" s="1"/>
  <c r="G34" i="54"/>
  <c r="J17" i="55"/>
  <c r="I29" i="54" s="1"/>
  <c r="I14" i="55"/>
  <c r="H26" i="54" s="1"/>
  <c r="G25" i="54"/>
  <c r="J13" i="55"/>
  <c r="I25" i="54" s="1"/>
  <c r="L65" i="55"/>
  <c r="M65" i="55" s="1"/>
  <c r="I40" i="54"/>
  <c r="J48" i="55"/>
  <c r="J37" i="55"/>
  <c r="G39" i="54"/>
  <c r="I27" i="55"/>
  <c r="G21" i="54"/>
  <c r="I9" i="55"/>
  <c r="I20" i="55"/>
  <c r="H32" i="54" s="1"/>
  <c r="K58" i="55"/>
  <c r="L57" i="55"/>
  <c r="I31" i="55"/>
  <c r="J31" i="55" s="1"/>
  <c r="K39" i="55"/>
  <c r="J26" i="55"/>
  <c r="I38" i="54" s="1"/>
  <c r="H38" i="54"/>
  <c r="I44" i="55"/>
  <c r="K51" i="55"/>
  <c r="I28" i="54"/>
  <c r="K16" i="55"/>
  <c r="K24" i="55"/>
  <c r="I36" i="54"/>
  <c r="I38" i="55"/>
  <c r="K63" i="55"/>
  <c r="L63" i="55" s="1"/>
  <c r="M63" i="55" s="1"/>
  <c r="N63" i="55" s="1"/>
  <c r="O63" i="55" s="1"/>
  <c r="L28" i="55"/>
  <c r="K40" i="54" s="1"/>
  <c r="J40" i="54"/>
  <c r="J18" i="55"/>
  <c r="H30" i="54"/>
  <c r="M69" i="55"/>
  <c r="N69" i="55" s="1"/>
  <c r="K8" i="55"/>
  <c r="I20" i="54"/>
  <c r="I19" i="54"/>
  <c r="K7" i="55"/>
  <c r="J19" i="54" s="1"/>
  <c r="K68" i="55"/>
  <c r="I46" i="55"/>
  <c r="L61" i="55"/>
  <c r="M61" i="55" s="1"/>
  <c r="K71" i="55"/>
  <c r="I77" i="55"/>
  <c r="J77" i="55" s="1"/>
  <c r="K62" i="55"/>
  <c r="J67" i="55"/>
  <c r="I30" i="55"/>
  <c r="I35" i="55"/>
  <c r="N64" i="55"/>
  <c r="O64" i="55" s="1"/>
  <c r="J40" i="55"/>
  <c r="J78" i="55"/>
  <c r="K78" i="55" s="1"/>
  <c r="L78" i="55" s="1"/>
  <c r="M78" i="55" s="1"/>
  <c r="L70" i="55"/>
  <c r="L80" i="55"/>
  <c r="J43" i="55"/>
  <c r="K55" i="55"/>
  <c r="J76" i="55"/>
  <c r="J66" i="55"/>
  <c r="K75" i="55"/>
  <c r="L75" i="55" s="1"/>
  <c r="L74" i="55"/>
  <c r="M74" i="55" s="1"/>
  <c r="I21" i="55"/>
  <c r="H33" i="54" s="1"/>
  <c r="J6" i="53"/>
  <c r="I18" i="51" s="1"/>
  <c r="H18" i="51"/>
  <c r="I5" i="53"/>
  <c r="H17" i="51" s="1"/>
  <c r="G17" i="51"/>
  <c r="M66" i="53"/>
  <c r="N66" i="53" s="1"/>
  <c r="O66" i="53" s="1"/>
  <c r="L60" i="53"/>
  <c r="M60" i="53" s="1"/>
  <c r="N60" i="53" s="1"/>
  <c r="O60" i="53" s="1"/>
  <c r="M63" i="53"/>
  <c r="N63" i="53" s="1"/>
  <c r="O63" i="53" s="1"/>
  <c r="J48" i="53"/>
  <c r="L62" i="53"/>
  <c r="M62" i="53" s="1"/>
  <c r="I8" i="53"/>
  <c r="M77" i="53"/>
  <c r="N77" i="53" s="1"/>
  <c r="L68" i="53"/>
  <c r="M68" i="53" s="1"/>
  <c r="N68" i="53" s="1"/>
  <c r="L78" i="53"/>
  <c r="M78" i="53" s="1"/>
  <c r="N78" i="53" s="1"/>
  <c r="O78" i="53" s="1"/>
  <c r="J41" i="53"/>
  <c r="J11" i="53"/>
  <c r="I23" i="51" s="1"/>
  <c r="J81" i="53"/>
  <c r="K81" i="53" s="1"/>
  <c r="J56" i="53"/>
  <c r="M74" i="53"/>
  <c r="N74" i="53" s="1"/>
  <c r="K31" i="53"/>
  <c r="J67" i="53"/>
  <c r="K69" i="53"/>
  <c r="J79" i="53"/>
  <c r="K79" i="53" s="1"/>
  <c r="J65" i="53"/>
  <c r="K33" i="53"/>
  <c r="J76" i="53"/>
  <c r="K43" i="53"/>
  <c r="J73" i="53"/>
  <c r="L80" i="53"/>
  <c r="M80" i="53" s="1"/>
  <c r="J59" i="53"/>
  <c r="K17" i="53"/>
  <c r="J29" i="51" s="1"/>
  <c r="K61" i="53"/>
  <c r="K75" i="53"/>
  <c r="L75" i="53" s="1"/>
  <c r="L71" i="53"/>
  <c r="M71" i="53" s="1"/>
  <c r="L70" i="53"/>
  <c r="M70" i="53" s="1"/>
  <c r="L64" i="53"/>
  <c r="M64" i="53" s="1"/>
  <c r="J42" i="53"/>
  <c r="K26" i="53"/>
  <c r="J38" i="51" s="1"/>
  <c r="J19" i="53"/>
  <c r="I31" i="51" s="1"/>
  <c r="K36" i="53"/>
  <c r="L72" i="53"/>
  <c r="M72" i="53" s="1"/>
  <c r="K57" i="53"/>
  <c r="M25" i="55" l="1"/>
  <c r="K17" i="55"/>
  <c r="K39" i="53"/>
  <c r="K29" i="53"/>
  <c r="L29" i="53" s="1"/>
  <c r="K41" i="51" s="1"/>
  <c r="L42" i="55"/>
  <c r="M42" i="55" s="1"/>
  <c r="K50" i="53"/>
  <c r="M72" i="55"/>
  <c r="N72" i="55" s="1"/>
  <c r="O72" i="55" s="1"/>
  <c r="K53" i="53"/>
  <c r="L53" i="53" s="1"/>
  <c r="K36" i="55"/>
  <c r="K23" i="53"/>
  <c r="J35" i="51" s="1"/>
  <c r="L49" i="55"/>
  <c r="K36" i="51"/>
  <c r="M24" i="53"/>
  <c r="L36" i="51" s="1"/>
  <c r="J53" i="55"/>
  <c r="K34" i="55"/>
  <c r="J59" i="55"/>
  <c r="L49" i="53"/>
  <c r="K32" i="53"/>
  <c r="L32" i="53" s="1"/>
  <c r="K52" i="53"/>
  <c r="K46" i="53"/>
  <c r="L55" i="53"/>
  <c r="M55" i="53" s="1"/>
  <c r="M50" i="55"/>
  <c r="L37" i="53"/>
  <c r="M37" i="53" s="1"/>
  <c r="L33" i="55"/>
  <c r="L45" i="55"/>
  <c r="J30" i="53"/>
  <c r="M54" i="53"/>
  <c r="K38" i="53"/>
  <c r="K56" i="55"/>
  <c r="K40" i="53"/>
  <c r="K27" i="53"/>
  <c r="J39" i="51" s="1"/>
  <c r="K22" i="53"/>
  <c r="I34" i="51"/>
  <c r="L28" i="53"/>
  <c r="J40" i="51"/>
  <c r="K35" i="53"/>
  <c r="L45" i="53"/>
  <c r="K47" i="53"/>
  <c r="J19" i="55"/>
  <c r="I31" i="54" s="1"/>
  <c r="M21" i="53"/>
  <c r="K33" i="51"/>
  <c r="L44" i="53"/>
  <c r="L34" i="53"/>
  <c r="L31" i="53"/>
  <c r="J41" i="51"/>
  <c r="L58" i="53"/>
  <c r="K32" i="55"/>
  <c r="K51" i="53"/>
  <c r="I37" i="51"/>
  <c r="K25" i="53"/>
  <c r="L18" i="53"/>
  <c r="J30" i="51"/>
  <c r="I32" i="51"/>
  <c r="K20" i="53"/>
  <c r="L57" i="53"/>
  <c r="L15" i="55"/>
  <c r="M15" i="55" s="1"/>
  <c r="K10" i="53"/>
  <c r="L10" i="53" s="1"/>
  <c r="K22" i="51" s="1"/>
  <c r="K13" i="55"/>
  <c r="J25" i="54" s="1"/>
  <c r="K16" i="53"/>
  <c r="L16" i="53" s="1"/>
  <c r="L11" i="55"/>
  <c r="M11" i="55" s="1"/>
  <c r="L23" i="54" s="1"/>
  <c r="J12" i="55"/>
  <c r="I24" i="54" s="1"/>
  <c r="I27" i="51"/>
  <c r="I22" i="54"/>
  <c r="L10" i="55"/>
  <c r="K22" i="54" s="1"/>
  <c r="J14" i="55"/>
  <c r="I26" i="54" s="1"/>
  <c r="I18" i="54"/>
  <c r="L9" i="53"/>
  <c r="J21" i="51"/>
  <c r="J13" i="53"/>
  <c r="H25" i="51"/>
  <c r="L15" i="53"/>
  <c r="L14" i="53"/>
  <c r="J12" i="53"/>
  <c r="H24" i="51"/>
  <c r="K6" i="53"/>
  <c r="J18" i="51" s="1"/>
  <c r="J5" i="55"/>
  <c r="I17" i="54" s="1"/>
  <c r="L6" i="55"/>
  <c r="K18" i="54" s="1"/>
  <c r="J8" i="53"/>
  <c r="H20" i="51"/>
  <c r="L7" i="55"/>
  <c r="K19" i="54" s="1"/>
  <c r="K7" i="53"/>
  <c r="J19" i="51" s="1"/>
  <c r="I19" i="51"/>
  <c r="L81" i="55"/>
  <c r="M81" i="55" s="1"/>
  <c r="M73" i="55"/>
  <c r="N73" i="55" s="1"/>
  <c r="O73" i="55" s="1"/>
  <c r="N65" i="55"/>
  <c r="O65" i="55" s="1"/>
  <c r="L58" i="55"/>
  <c r="M58" i="55" s="1"/>
  <c r="K47" i="55"/>
  <c r="J29" i="55"/>
  <c r="I41" i="54" s="1"/>
  <c r="K26" i="55"/>
  <c r="J38" i="54" s="1"/>
  <c r="K23" i="55"/>
  <c r="L23" i="55" s="1"/>
  <c r="K35" i="54" s="1"/>
  <c r="K22" i="55"/>
  <c r="J44" i="55"/>
  <c r="K40" i="55"/>
  <c r="L37" i="54"/>
  <c r="M49" i="55"/>
  <c r="I30" i="54"/>
  <c r="O69" i="55"/>
  <c r="L51" i="55"/>
  <c r="J20" i="55"/>
  <c r="H21" i="54"/>
  <c r="J9" i="55"/>
  <c r="K9" i="55" s="1"/>
  <c r="J21" i="54" s="1"/>
  <c r="K37" i="55"/>
  <c r="L24" i="55"/>
  <c r="K36" i="54" s="1"/>
  <c r="J36" i="54"/>
  <c r="L39" i="55"/>
  <c r="M57" i="55"/>
  <c r="L55" i="55"/>
  <c r="L17" i="55"/>
  <c r="J29" i="54"/>
  <c r="K54" i="55"/>
  <c r="M52" i="55"/>
  <c r="K48" i="55"/>
  <c r="L48" i="55" s="1"/>
  <c r="N25" i="55"/>
  <c r="M37" i="54" s="1"/>
  <c r="J28" i="54"/>
  <c r="L16" i="55"/>
  <c r="K31" i="55"/>
  <c r="L31" i="55" s="1"/>
  <c r="K18" i="55"/>
  <c r="M41" i="55"/>
  <c r="H39" i="54"/>
  <c r="J27" i="55"/>
  <c r="M28" i="55"/>
  <c r="J38" i="55"/>
  <c r="L8" i="55"/>
  <c r="K20" i="54" s="1"/>
  <c r="J20" i="54"/>
  <c r="N61" i="55"/>
  <c r="O61" i="55" s="1"/>
  <c r="K43" i="55"/>
  <c r="N74" i="55"/>
  <c r="O74" i="55" s="1"/>
  <c r="K77" i="55"/>
  <c r="N78" i="55"/>
  <c r="O78" i="55" s="1"/>
  <c r="J46" i="55"/>
  <c r="J30" i="55"/>
  <c r="K66" i="55"/>
  <c r="L66" i="55" s="1"/>
  <c r="L62" i="55"/>
  <c r="L26" i="55"/>
  <c r="K38" i="54" s="1"/>
  <c r="M70" i="55"/>
  <c r="N70" i="55" s="1"/>
  <c r="O70" i="55" s="1"/>
  <c r="J35" i="55"/>
  <c r="M80" i="55"/>
  <c r="N80" i="55" s="1"/>
  <c r="J21" i="55"/>
  <c r="M75" i="55"/>
  <c r="N75" i="55" s="1"/>
  <c r="O75" i="55" s="1"/>
  <c r="L71" i="55"/>
  <c r="M71" i="55" s="1"/>
  <c r="K76" i="55"/>
  <c r="L76" i="55" s="1"/>
  <c r="K67" i="55"/>
  <c r="L67" i="55" s="1"/>
  <c r="L68" i="55"/>
  <c r="M68" i="55" s="1"/>
  <c r="J5" i="53"/>
  <c r="L81" i="53"/>
  <c r="M81" i="53" s="1"/>
  <c r="N81" i="53" s="1"/>
  <c r="O81" i="53" s="1"/>
  <c r="L39" i="53"/>
  <c r="N72" i="53"/>
  <c r="O72" i="53" s="1"/>
  <c r="M75" i="53"/>
  <c r="N75" i="53" s="1"/>
  <c r="O75" i="53" s="1"/>
  <c r="N62" i="53"/>
  <c r="O62" i="53" s="1"/>
  <c r="K48" i="53"/>
  <c r="K41" i="53"/>
  <c r="N80" i="53"/>
  <c r="O80" i="53" s="1"/>
  <c r="L79" i="53"/>
  <c r="M79" i="53" s="1"/>
  <c r="N79" i="53" s="1"/>
  <c r="O68" i="53"/>
  <c r="K42" i="53"/>
  <c r="N71" i="53"/>
  <c r="O71" i="53" s="1"/>
  <c r="K19" i="53"/>
  <c r="L36" i="53"/>
  <c r="L26" i="53"/>
  <c r="K76" i="53"/>
  <c r="O74" i="53"/>
  <c r="L61" i="53"/>
  <c r="M61" i="53" s="1"/>
  <c r="N61" i="53" s="1"/>
  <c r="N70" i="53"/>
  <c r="O70" i="53" s="1"/>
  <c r="K11" i="53"/>
  <c r="O77" i="53"/>
  <c r="K73" i="53"/>
  <c r="L73" i="53" s="1"/>
  <c r="K59" i="53"/>
  <c r="N64" i="53"/>
  <c r="O64" i="53" s="1"/>
  <c r="K65" i="53"/>
  <c r="M57" i="53"/>
  <c r="L17" i="53"/>
  <c r="K29" i="51" s="1"/>
  <c r="K56" i="53"/>
  <c r="L43" i="53"/>
  <c r="L33" i="53"/>
  <c r="L69" i="53"/>
  <c r="K67" i="53"/>
  <c r="L23" i="53" l="1"/>
  <c r="N24" i="53"/>
  <c r="L50" i="53"/>
  <c r="M50" i="53" s="1"/>
  <c r="N50" i="53" s="1"/>
  <c r="L36" i="55"/>
  <c r="M36" i="55" s="1"/>
  <c r="M45" i="55"/>
  <c r="N45" i="55" s="1"/>
  <c r="K23" i="54"/>
  <c r="L46" i="53"/>
  <c r="M46" i="53" s="1"/>
  <c r="L34" i="55"/>
  <c r="M34" i="55" s="1"/>
  <c r="M55" i="55"/>
  <c r="L40" i="53"/>
  <c r="M40" i="53" s="1"/>
  <c r="M53" i="53"/>
  <c r="N50" i="55"/>
  <c r="M33" i="55"/>
  <c r="K53" i="55"/>
  <c r="L53" i="55" s="1"/>
  <c r="K59" i="55"/>
  <c r="L59" i="55" s="1"/>
  <c r="N37" i="53"/>
  <c r="N33" i="55"/>
  <c r="M49" i="53"/>
  <c r="L52" i="53"/>
  <c r="K19" i="55"/>
  <c r="J31" i="54" s="1"/>
  <c r="K30" i="53"/>
  <c r="L48" i="53"/>
  <c r="J37" i="51"/>
  <c r="N55" i="53"/>
  <c r="O37" i="53"/>
  <c r="K12" i="55"/>
  <c r="J24" i="54" s="1"/>
  <c r="K27" i="54"/>
  <c r="L59" i="53"/>
  <c r="M36" i="53"/>
  <c r="M39" i="53"/>
  <c r="L33" i="51"/>
  <c r="N21" i="53"/>
  <c r="J34" i="51"/>
  <c r="L22" i="53"/>
  <c r="L19" i="53"/>
  <c r="K31" i="51" s="1"/>
  <c r="J31" i="51"/>
  <c r="M31" i="53"/>
  <c r="M33" i="53"/>
  <c r="L20" i="53"/>
  <c r="K32" i="51" s="1"/>
  <c r="J32" i="51"/>
  <c r="M34" i="53"/>
  <c r="M32" i="53"/>
  <c r="L51" i="53"/>
  <c r="L32" i="55"/>
  <c r="L27" i="53"/>
  <c r="L47" i="53"/>
  <c r="M29" i="53"/>
  <c r="M44" i="53"/>
  <c r="K30" i="51"/>
  <c r="M18" i="53"/>
  <c r="O24" i="53"/>
  <c r="N36" i="51" s="1"/>
  <c r="M36" i="51"/>
  <c r="L35" i="53"/>
  <c r="N54" i="53"/>
  <c r="M26" i="53"/>
  <c r="K38" i="51"/>
  <c r="L25" i="53"/>
  <c r="K37" i="51" s="1"/>
  <c r="M58" i="53"/>
  <c r="L56" i="55"/>
  <c r="L41" i="53"/>
  <c r="K40" i="51"/>
  <c r="M28" i="53"/>
  <c r="L40" i="51" s="1"/>
  <c r="M45" i="53"/>
  <c r="L38" i="53"/>
  <c r="L13" i="55"/>
  <c r="M13" i="55" s="1"/>
  <c r="L25" i="54" s="1"/>
  <c r="J28" i="51"/>
  <c r="J22" i="51"/>
  <c r="M10" i="53"/>
  <c r="L22" i="51" s="1"/>
  <c r="M10" i="55"/>
  <c r="N10" i="55" s="1"/>
  <c r="M22" i="54" s="1"/>
  <c r="K14" i="55"/>
  <c r="J26" i="54" s="1"/>
  <c r="K13" i="53"/>
  <c r="J25" i="51" s="1"/>
  <c r="I25" i="51"/>
  <c r="K28" i="51"/>
  <c r="M16" i="53"/>
  <c r="L11" i="53"/>
  <c r="K23" i="51" s="1"/>
  <c r="J23" i="51"/>
  <c r="I24" i="51"/>
  <c r="K12" i="53"/>
  <c r="M14" i="53"/>
  <c r="L26" i="51" s="1"/>
  <c r="K26" i="51"/>
  <c r="M15" i="53"/>
  <c r="K27" i="51"/>
  <c r="M9" i="53"/>
  <c r="L21" i="51" s="1"/>
  <c r="K21" i="51"/>
  <c r="N11" i="55"/>
  <c r="M23" i="54" s="1"/>
  <c r="L6" i="53"/>
  <c r="M6" i="53" s="1"/>
  <c r="L18" i="51" s="1"/>
  <c r="K5" i="55"/>
  <c r="J17" i="54" s="1"/>
  <c r="M7" i="55"/>
  <c r="N7" i="55" s="1"/>
  <c r="M6" i="55"/>
  <c r="L18" i="54" s="1"/>
  <c r="K8" i="53"/>
  <c r="I20" i="51"/>
  <c r="L7" i="53"/>
  <c r="N81" i="55"/>
  <c r="O81" i="55" s="1"/>
  <c r="N49" i="55"/>
  <c r="O49" i="55" s="1"/>
  <c r="L47" i="55"/>
  <c r="K46" i="55"/>
  <c r="K29" i="55"/>
  <c r="L29" i="55" s="1"/>
  <c r="J35" i="54"/>
  <c r="M23" i="55"/>
  <c r="L35" i="54" s="1"/>
  <c r="L22" i="55"/>
  <c r="J34" i="54"/>
  <c r="M8" i="55"/>
  <c r="N8" i="55" s="1"/>
  <c r="M20" i="54" s="1"/>
  <c r="L54" i="55"/>
  <c r="M24" i="55"/>
  <c r="N24" i="55" s="1"/>
  <c r="M36" i="54" s="1"/>
  <c r="I21" i="54"/>
  <c r="L9" i="55"/>
  <c r="K21" i="54" s="1"/>
  <c r="L27" i="54"/>
  <c r="N15" i="55"/>
  <c r="M27" i="54" s="1"/>
  <c r="K30" i="55"/>
  <c r="L43" i="55"/>
  <c r="M48" i="55"/>
  <c r="I32" i="54"/>
  <c r="K20" i="55"/>
  <c r="L20" i="55" s="1"/>
  <c r="K32" i="54" s="1"/>
  <c r="N58" i="55"/>
  <c r="K28" i="54"/>
  <c r="M16" i="55"/>
  <c r="K29" i="54"/>
  <c r="M17" i="55"/>
  <c r="N17" i="55" s="1"/>
  <c r="M29" i="54" s="1"/>
  <c r="M39" i="55"/>
  <c r="L40" i="55"/>
  <c r="K21" i="55"/>
  <c r="J33" i="54" s="1"/>
  <c r="I33" i="54"/>
  <c r="N55" i="55"/>
  <c r="K44" i="55"/>
  <c r="K38" i="55"/>
  <c r="L38" i="55" s="1"/>
  <c r="N52" i="55"/>
  <c r="L37" i="55"/>
  <c r="M51" i="55"/>
  <c r="N51" i="55" s="1"/>
  <c r="N57" i="55"/>
  <c r="M26" i="55"/>
  <c r="L38" i="54" s="1"/>
  <c r="L40" i="54"/>
  <c r="N28" i="55"/>
  <c r="M40" i="54" s="1"/>
  <c r="N42" i="55"/>
  <c r="I39" i="54"/>
  <c r="K27" i="55"/>
  <c r="L18" i="55"/>
  <c r="K30" i="54" s="1"/>
  <c r="J30" i="54"/>
  <c r="M31" i="55"/>
  <c r="O25" i="55"/>
  <c r="N37" i="54" s="1"/>
  <c r="N41" i="55"/>
  <c r="N71" i="55"/>
  <c r="O71" i="55" s="1"/>
  <c r="K35" i="55"/>
  <c r="M66" i="55"/>
  <c r="N66" i="55" s="1"/>
  <c r="M67" i="55"/>
  <c r="N67" i="55" s="1"/>
  <c r="O67" i="55" s="1"/>
  <c r="N68" i="55"/>
  <c r="O68" i="55" s="1"/>
  <c r="L77" i="55"/>
  <c r="M62" i="55"/>
  <c r="N62" i="55" s="1"/>
  <c r="M76" i="55"/>
  <c r="O80" i="55"/>
  <c r="K5" i="53"/>
  <c r="I17" i="51"/>
  <c r="O79" i="53"/>
  <c r="N57" i="53"/>
  <c r="M69" i="53"/>
  <c r="N69" i="53" s="1"/>
  <c r="O69" i="53" s="1"/>
  <c r="L56" i="53"/>
  <c r="M73" i="53"/>
  <c r="N73" i="53" s="1"/>
  <c r="O73" i="53" s="1"/>
  <c r="O61" i="53"/>
  <c r="L65" i="53"/>
  <c r="M65" i="53" s="1"/>
  <c r="L76" i="53"/>
  <c r="M76" i="53" s="1"/>
  <c r="M17" i="53"/>
  <c r="L29" i="51" s="1"/>
  <c r="M43" i="53"/>
  <c r="M52" i="53"/>
  <c r="L67" i="53"/>
  <c r="L42" i="53"/>
  <c r="K35" i="51" l="1"/>
  <c r="M23" i="53"/>
  <c r="L12" i="55"/>
  <c r="O50" i="53"/>
  <c r="N36" i="55"/>
  <c r="N23" i="55"/>
  <c r="O23" i="55" s="1"/>
  <c r="N35" i="54" s="1"/>
  <c r="N53" i="53"/>
  <c r="M41" i="53"/>
  <c r="N41" i="53" s="1"/>
  <c r="N40" i="53"/>
  <c r="O40" i="53" s="1"/>
  <c r="O11" i="55"/>
  <c r="N23" i="54" s="1"/>
  <c r="O50" i="55"/>
  <c r="O33" i="55"/>
  <c r="N39" i="53"/>
  <c r="O39" i="53" s="1"/>
  <c r="N28" i="53"/>
  <c r="M40" i="51" s="1"/>
  <c r="O58" i="55"/>
  <c r="M20" i="53"/>
  <c r="L32" i="51" s="1"/>
  <c r="M43" i="55"/>
  <c r="N33" i="53"/>
  <c r="O33" i="53" s="1"/>
  <c r="N36" i="53"/>
  <c r="O36" i="53" s="1"/>
  <c r="L30" i="55"/>
  <c r="M30" i="55" s="1"/>
  <c r="O45" i="55"/>
  <c r="L30" i="53"/>
  <c r="N48" i="55"/>
  <c r="N49" i="53"/>
  <c r="O49" i="53" s="1"/>
  <c r="M59" i="53"/>
  <c r="L21" i="55"/>
  <c r="K33" i="54" s="1"/>
  <c r="L19" i="55"/>
  <c r="N34" i="55"/>
  <c r="N32" i="53"/>
  <c r="J41" i="54"/>
  <c r="N58" i="53"/>
  <c r="N44" i="53"/>
  <c r="O28" i="53"/>
  <c r="N40" i="51" s="1"/>
  <c r="N29" i="53"/>
  <c r="L41" i="51"/>
  <c r="N34" i="53"/>
  <c r="M48" i="53"/>
  <c r="M56" i="53"/>
  <c r="M59" i="55"/>
  <c r="M54" i="55"/>
  <c r="M38" i="53"/>
  <c r="M47" i="53"/>
  <c r="N18" i="53"/>
  <c r="L30" i="51"/>
  <c r="N46" i="53"/>
  <c r="M19" i="53"/>
  <c r="N45" i="53"/>
  <c r="M30" i="53"/>
  <c r="O54" i="53"/>
  <c r="M22" i="53"/>
  <c r="L34" i="51" s="1"/>
  <c r="K34" i="51"/>
  <c r="N26" i="53"/>
  <c r="M38" i="51" s="1"/>
  <c r="L38" i="51"/>
  <c r="O53" i="53"/>
  <c r="N52" i="53"/>
  <c r="O52" i="53" s="1"/>
  <c r="M37" i="55"/>
  <c r="M32" i="55"/>
  <c r="M51" i="53"/>
  <c r="O55" i="53"/>
  <c r="M56" i="55"/>
  <c r="O57" i="53"/>
  <c r="M35" i="53"/>
  <c r="M27" i="53"/>
  <c r="K39" i="51"/>
  <c r="O21" i="53"/>
  <c r="N33" i="51" s="1"/>
  <c r="M33" i="51"/>
  <c r="M25" i="53"/>
  <c r="N31" i="53"/>
  <c r="N10" i="53"/>
  <c r="M22" i="51" s="1"/>
  <c r="K25" i="54"/>
  <c r="M11" i="53"/>
  <c r="N11" i="53" s="1"/>
  <c r="M23" i="51" s="1"/>
  <c r="O10" i="55"/>
  <c r="N22" i="54" s="1"/>
  <c r="L14" i="55"/>
  <c r="M14" i="55" s="1"/>
  <c r="L26" i="54" s="1"/>
  <c r="L22" i="54"/>
  <c r="L20" i="54"/>
  <c r="O8" i="55"/>
  <c r="N20" i="54" s="1"/>
  <c r="N14" i="53"/>
  <c r="O14" i="53" s="1"/>
  <c r="N26" i="51" s="1"/>
  <c r="L5" i="55"/>
  <c r="K17" i="54" s="1"/>
  <c r="N15" i="53"/>
  <c r="L27" i="51"/>
  <c r="L28" i="51"/>
  <c r="N16" i="53"/>
  <c r="L13" i="53"/>
  <c r="J24" i="51"/>
  <c r="L12" i="53"/>
  <c r="N9" i="53"/>
  <c r="K18" i="51"/>
  <c r="L19" i="54"/>
  <c r="N6" i="55"/>
  <c r="J20" i="51"/>
  <c r="L8" i="53"/>
  <c r="M7" i="53"/>
  <c r="K19" i="51"/>
  <c r="M53" i="55"/>
  <c r="M47" i="55"/>
  <c r="L46" i="55"/>
  <c r="M40" i="55"/>
  <c r="K41" i="54"/>
  <c r="M29" i="55"/>
  <c r="N29" i="55" s="1"/>
  <c r="N26" i="55"/>
  <c r="O26" i="55" s="1"/>
  <c r="N38" i="54" s="1"/>
  <c r="M22" i="55"/>
  <c r="N22" i="55" s="1"/>
  <c r="M34" i="54" s="1"/>
  <c r="K34" i="54"/>
  <c r="N13" i="55"/>
  <c r="M25" i="54" s="1"/>
  <c r="O42" i="55"/>
  <c r="N31" i="55"/>
  <c r="O52" i="55"/>
  <c r="L29" i="54"/>
  <c r="O17" i="55"/>
  <c r="N29" i="54" s="1"/>
  <c r="M12" i="55"/>
  <c r="L24" i="54" s="1"/>
  <c r="K24" i="54"/>
  <c r="M38" i="55"/>
  <c r="N38" i="55" s="1"/>
  <c r="L28" i="54"/>
  <c r="N16" i="55"/>
  <c r="L44" i="55"/>
  <c r="O41" i="55"/>
  <c r="M35" i="54"/>
  <c r="O66" i="55"/>
  <c r="J39" i="54"/>
  <c r="L27" i="55"/>
  <c r="O57" i="55"/>
  <c r="O24" i="55"/>
  <c r="N36" i="54" s="1"/>
  <c r="L36" i="54"/>
  <c r="O55" i="55"/>
  <c r="M9" i="55"/>
  <c r="J32" i="54"/>
  <c r="M20" i="55"/>
  <c r="L32" i="54" s="1"/>
  <c r="O28" i="55"/>
  <c r="N40" i="54" s="1"/>
  <c r="O51" i="55"/>
  <c r="N39" i="55"/>
  <c r="O15" i="55"/>
  <c r="N27" i="54" s="1"/>
  <c r="M18" i="55"/>
  <c r="O7" i="55"/>
  <c r="N19" i="54" s="1"/>
  <c r="M19" i="54"/>
  <c r="N76" i="55"/>
  <c r="O76" i="55" s="1"/>
  <c r="M77" i="55"/>
  <c r="L35" i="55"/>
  <c r="O62" i="55"/>
  <c r="N6" i="53"/>
  <c r="O6" i="53" s="1"/>
  <c r="N18" i="51" s="1"/>
  <c r="L5" i="53"/>
  <c r="K17" i="51" s="1"/>
  <c r="J17" i="51"/>
  <c r="N43" i="53"/>
  <c r="N76" i="53"/>
  <c r="O76" i="53" s="1"/>
  <c r="M42" i="53"/>
  <c r="N17" i="53"/>
  <c r="M67" i="53"/>
  <c r="N67" i="53" s="1"/>
  <c r="N65" i="53"/>
  <c r="O65" i="53" s="1"/>
  <c r="O23" i="53" l="1"/>
  <c r="N35" i="51" s="1"/>
  <c r="L35" i="51"/>
  <c r="N23" i="53"/>
  <c r="M35" i="51" s="1"/>
  <c r="N43" i="55"/>
  <c r="M46" i="55"/>
  <c r="O36" i="55"/>
  <c r="N38" i="53"/>
  <c r="M21" i="55"/>
  <c r="L33" i="54" s="1"/>
  <c r="O58" i="53"/>
  <c r="O10" i="53"/>
  <c r="N22" i="51" s="1"/>
  <c r="N20" i="53"/>
  <c r="O20" i="53" s="1"/>
  <c r="N32" i="51" s="1"/>
  <c r="N59" i="53"/>
  <c r="O59" i="53" s="1"/>
  <c r="N30" i="53"/>
  <c r="N35" i="53"/>
  <c r="O35" i="53" s="1"/>
  <c r="O34" i="55"/>
  <c r="M19" i="55"/>
  <c r="L31" i="54" s="1"/>
  <c r="K31" i="54"/>
  <c r="O48" i="55"/>
  <c r="N54" i="55"/>
  <c r="O54" i="55" s="1"/>
  <c r="O26" i="53"/>
  <c r="N38" i="51" s="1"/>
  <c r="N22" i="53"/>
  <c r="O22" i="53" s="1"/>
  <c r="N34" i="51" s="1"/>
  <c r="O17" i="53"/>
  <c r="N29" i="51" s="1"/>
  <c r="M29" i="51"/>
  <c r="N59" i="55"/>
  <c r="L23" i="51"/>
  <c r="O31" i="53"/>
  <c r="N51" i="53"/>
  <c r="N42" i="53"/>
  <c r="N25" i="53"/>
  <c r="L37" i="51"/>
  <c r="O45" i="53"/>
  <c r="O41" i="53"/>
  <c r="L41" i="54"/>
  <c r="N37" i="55"/>
  <c r="O46" i="53"/>
  <c r="N56" i="53"/>
  <c r="O43" i="53"/>
  <c r="N48" i="53"/>
  <c r="N56" i="55"/>
  <c r="O18" i="53"/>
  <c r="N30" i="51" s="1"/>
  <c r="M30" i="51"/>
  <c r="O34" i="53"/>
  <c r="N46" i="55"/>
  <c r="O46" i="55" s="1"/>
  <c r="L39" i="51"/>
  <c r="N27" i="53"/>
  <c r="M39" i="51" s="1"/>
  <c r="N47" i="53"/>
  <c r="O32" i="53"/>
  <c r="N32" i="55"/>
  <c r="N19" i="53"/>
  <c r="L31" i="51"/>
  <c r="O44" i="53"/>
  <c r="O29" i="53"/>
  <c r="N41" i="51" s="1"/>
  <c r="M41" i="51"/>
  <c r="O38" i="53"/>
  <c r="K26" i="54"/>
  <c r="M5" i="55"/>
  <c r="N5" i="55" s="1"/>
  <c r="N14" i="55"/>
  <c r="M26" i="51"/>
  <c r="O11" i="53"/>
  <c r="N23" i="51" s="1"/>
  <c r="N12" i="55"/>
  <c r="O12" i="55" s="1"/>
  <c r="N24" i="54" s="1"/>
  <c r="O9" i="53"/>
  <c r="N21" i="51" s="1"/>
  <c r="M21" i="51"/>
  <c r="O16" i="53"/>
  <c r="N28" i="51" s="1"/>
  <c r="M28" i="51"/>
  <c r="M12" i="53"/>
  <c r="L24" i="51" s="1"/>
  <c r="K24" i="51"/>
  <c r="M13" i="53"/>
  <c r="K25" i="51"/>
  <c r="O13" i="55"/>
  <c r="N25" i="54" s="1"/>
  <c r="M27" i="51"/>
  <c r="O15" i="53"/>
  <c r="N27" i="51" s="1"/>
  <c r="M18" i="54"/>
  <c r="O6" i="55"/>
  <c r="N18" i="54" s="1"/>
  <c r="M8" i="53"/>
  <c r="K20" i="51"/>
  <c r="L19" i="51"/>
  <c r="N7" i="53"/>
  <c r="N53" i="55"/>
  <c r="N47" i="55"/>
  <c r="O43" i="55"/>
  <c r="N40" i="55"/>
  <c r="O40" i="55" s="1"/>
  <c r="M38" i="54"/>
  <c r="L34" i="54"/>
  <c r="O22" i="55"/>
  <c r="N34" i="54" s="1"/>
  <c r="O29" i="55"/>
  <c r="N41" i="54" s="1"/>
  <c r="M41" i="54"/>
  <c r="N20" i="55"/>
  <c r="M35" i="55"/>
  <c r="M27" i="55"/>
  <c r="L39" i="54" s="1"/>
  <c r="K39" i="54"/>
  <c r="O16" i="55"/>
  <c r="N28" i="54" s="1"/>
  <c r="M28" i="54"/>
  <c r="N30" i="55"/>
  <c r="N18" i="55"/>
  <c r="L30" i="54"/>
  <c r="L21" i="54"/>
  <c r="N9" i="55"/>
  <c r="M21" i="54" s="1"/>
  <c r="O39" i="55"/>
  <c r="O38" i="55"/>
  <c r="O31" i="55"/>
  <c r="M44" i="55"/>
  <c r="N77" i="55"/>
  <c r="O77" i="55" s="1"/>
  <c r="M18" i="51"/>
  <c r="M5" i="53"/>
  <c r="O67" i="53"/>
  <c r="M32" i="51" l="1"/>
  <c r="N21" i="55"/>
  <c r="O30" i="53"/>
  <c r="O59" i="55"/>
  <c r="M34" i="51"/>
  <c r="N27" i="55"/>
  <c r="M39" i="54" s="1"/>
  <c r="N19" i="55"/>
  <c r="M31" i="54" s="1"/>
  <c r="O37" i="55"/>
  <c r="O27" i="53"/>
  <c r="N39" i="51" s="1"/>
  <c r="O48" i="53"/>
  <c r="O19" i="53"/>
  <c r="N31" i="51" s="1"/>
  <c r="M31" i="51"/>
  <c r="O25" i="53"/>
  <c r="N37" i="51" s="1"/>
  <c r="M37" i="51"/>
  <c r="O32" i="55"/>
  <c r="O47" i="53"/>
  <c r="O42" i="53"/>
  <c r="O56" i="53"/>
  <c r="O51" i="53"/>
  <c r="O56" i="55"/>
  <c r="L17" i="54"/>
  <c r="N12" i="53"/>
  <c r="M24" i="51" s="1"/>
  <c r="M26" i="54"/>
  <c r="O14" i="55"/>
  <c r="N26" i="54" s="1"/>
  <c r="M24" i="54"/>
  <c r="N13" i="53"/>
  <c r="L25" i="51"/>
  <c r="O9" i="55"/>
  <c r="N21" i="54" s="1"/>
  <c r="N8" i="53"/>
  <c r="L20" i="51"/>
  <c r="O7" i="53"/>
  <c r="N19" i="51" s="1"/>
  <c r="M19" i="51"/>
  <c r="O53" i="55"/>
  <c r="O47" i="55"/>
  <c r="N35" i="55"/>
  <c r="O30" i="55"/>
  <c r="M30" i="54"/>
  <c r="O18" i="55"/>
  <c r="N30" i="54" s="1"/>
  <c r="N44" i="55"/>
  <c r="M32" i="54"/>
  <c r="O20" i="55"/>
  <c r="N32" i="54" s="1"/>
  <c r="O5" i="55"/>
  <c r="N17" i="54" s="1"/>
  <c r="M17" i="54"/>
  <c r="N5" i="53"/>
  <c r="L17" i="51"/>
  <c r="O27" i="55" l="1"/>
  <c r="N39" i="54" s="1"/>
  <c r="M33" i="54"/>
  <c r="O21" i="55"/>
  <c r="N33" i="54" s="1"/>
  <c r="O19" i="55"/>
  <c r="N31" i="54" s="1"/>
  <c r="O12" i="53"/>
  <c r="N24" i="51" s="1"/>
  <c r="O13" i="53"/>
  <c r="N25" i="51" s="1"/>
  <c r="M25" i="51"/>
  <c r="O8" i="53"/>
  <c r="N20" i="51" s="1"/>
  <c r="M20" i="51"/>
  <c r="O35" i="55"/>
  <c r="O44" i="55"/>
  <c r="O5" i="53"/>
  <c r="N17" i="51" s="1"/>
  <c r="M17" i="51"/>
  <c r="Y17" i="49" l="1"/>
  <c r="B3" i="49"/>
  <c r="P46" i="49"/>
  <c r="C46" i="49"/>
  <c r="P45" i="49"/>
  <c r="C45" i="49"/>
  <c r="X6" i="49"/>
  <c r="W6" i="49"/>
  <c r="V6" i="49"/>
  <c r="U6" i="49"/>
  <c r="T6" i="49"/>
  <c r="S6" i="49"/>
  <c r="R6" i="49"/>
  <c r="Q6" i="49"/>
  <c r="P6" i="49"/>
  <c r="O6" i="49"/>
  <c r="N6" i="49"/>
  <c r="M6" i="49"/>
  <c r="L6" i="49"/>
  <c r="K6" i="49"/>
  <c r="J6" i="49"/>
  <c r="I6" i="49"/>
  <c r="H6" i="49"/>
  <c r="G6" i="49"/>
  <c r="F6" i="49"/>
  <c r="E6" i="49"/>
  <c r="T5" i="49"/>
  <c r="J5" i="49"/>
  <c r="E5" i="49"/>
  <c r="C4" i="49"/>
  <c r="B2" i="49"/>
  <c r="Y17" i="47"/>
  <c r="C17" i="47"/>
  <c r="P46" i="47"/>
  <c r="C46" i="47"/>
  <c r="P45" i="47"/>
  <c r="C45" i="47"/>
  <c r="X6" i="47"/>
  <c r="W6" i="47"/>
  <c r="V6" i="47"/>
  <c r="U6" i="47"/>
  <c r="T6" i="47"/>
  <c r="S6" i="47"/>
  <c r="R6" i="47"/>
  <c r="Q6" i="47"/>
  <c r="P6" i="47"/>
  <c r="O6" i="47"/>
  <c r="N6" i="47"/>
  <c r="M6" i="47"/>
  <c r="L6" i="47"/>
  <c r="K6" i="47"/>
  <c r="J6" i="47"/>
  <c r="I6" i="47"/>
  <c r="H6" i="47"/>
  <c r="G6" i="47"/>
  <c r="F6" i="47"/>
  <c r="E6" i="47"/>
  <c r="T5" i="47"/>
  <c r="J5" i="47"/>
  <c r="E5" i="47"/>
  <c r="C4" i="47"/>
  <c r="B3" i="47"/>
  <c r="B2" i="47"/>
  <c r="F7" i="46"/>
  <c r="F10" i="46"/>
  <c r="F12" i="46"/>
  <c r="E14" i="46"/>
  <c r="F15" i="46"/>
  <c r="F16" i="46"/>
  <c r="F18" i="46"/>
  <c r="E20" i="46"/>
  <c r="E22" i="46"/>
  <c r="F23" i="46"/>
  <c r="F25" i="46"/>
  <c r="F26" i="46"/>
  <c r="F28" i="46"/>
  <c r="F30" i="46"/>
  <c r="F31" i="46"/>
  <c r="E33" i="46"/>
  <c r="F34" i="46"/>
  <c r="F36" i="46"/>
  <c r="F38" i="46"/>
  <c r="F39" i="46"/>
  <c r="F40" i="46"/>
  <c r="E41" i="46"/>
  <c r="F46" i="46"/>
  <c r="F47" i="46"/>
  <c r="F49" i="46"/>
  <c r="F50" i="46"/>
  <c r="F54" i="46"/>
  <c r="F55" i="46"/>
  <c r="F58" i="46"/>
  <c r="E6" i="46"/>
  <c r="D5" i="46"/>
  <c r="E9" i="45"/>
  <c r="E11" i="45"/>
  <c r="F12" i="45"/>
  <c r="E14" i="45"/>
  <c r="E18" i="45"/>
  <c r="E19" i="45"/>
  <c r="E20" i="45"/>
  <c r="F22" i="45"/>
  <c r="E23" i="45"/>
  <c r="F27" i="45"/>
  <c r="F30" i="45"/>
  <c r="F32" i="45"/>
  <c r="E34" i="45"/>
  <c r="F38" i="45"/>
  <c r="F42" i="45"/>
  <c r="F46" i="45"/>
  <c r="E47" i="45"/>
  <c r="E48" i="45"/>
  <c r="F50" i="45"/>
  <c r="F52" i="45"/>
  <c r="F54" i="45"/>
  <c r="E55" i="45"/>
  <c r="F58" i="45"/>
  <c r="F59" i="45"/>
  <c r="E6" i="45"/>
  <c r="D5" i="45"/>
  <c r="F5" i="45" s="1"/>
  <c r="F59" i="46"/>
  <c r="F57" i="46"/>
  <c r="F56" i="46"/>
  <c r="F53" i="46"/>
  <c r="E53" i="46"/>
  <c r="F51" i="46"/>
  <c r="F48" i="46"/>
  <c r="F45" i="46"/>
  <c r="E45" i="46"/>
  <c r="F43" i="46"/>
  <c r="F41" i="46"/>
  <c r="F37" i="46"/>
  <c r="E37" i="46"/>
  <c r="F33" i="46"/>
  <c r="E30" i="46"/>
  <c r="F29" i="46"/>
  <c r="F27" i="46"/>
  <c r="E27" i="46"/>
  <c r="E24" i="46"/>
  <c r="F24" i="46"/>
  <c r="F21" i="46"/>
  <c r="F20" i="46"/>
  <c r="F19" i="46"/>
  <c r="E19" i="46"/>
  <c r="F17" i="46"/>
  <c r="E16" i="46"/>
  <c r="F14" i="46"/>
  <c r="F13" i="46"/>
  <c r="F11" i="46"/>
  <c r="E11" i="46"/>
  <c r="F9" i="46"/>
  <c r="E8" i="46"/>
  <c r="F8" i="46"/>
  <c r="F5" i="46"/>
  <c r="F57" i="45"/>
  <c r="E57" i="45"/>
  <c r="E54" i="45"/>
  <c r="F53" i="45"/>
  <c r="E53" i="45"/>
  <c r="E52" i="45"/>
  <c r="F49" i="45"/>
  <c r="E49" i="45"/>
  <c r="F45" i="45"/>
  <c r="E45" i="45"/>
  <c r="E44" i="45"/>
  <c r="F44" i="45"/>
  <c r="F41" i="45"/>
  <c r="E41" i="45"/>
  <c r="F39" i="45"/>
  <c r="E39" i="45"/>
  <c r="F37" i="45"/>
  <c r="E37" i="45"/>
  <c r="E36" i="45"/>
  <c r="F36" i="45"/>
  <c r="F33" i="45"/>
  <c r="E33" i="45"/>
  <c r="F29" i="45"/>
  <c r="E29" i="45"/>
  <c r="E27" i="45"/>
  <c r="F25" i="45"/>
  <c r="E25" i="45"/>
  <c r="F23" i="45"/>
  <c r="E21" i="45"/>
  <c r="F21" i="45"/>
  <c r="F20" i="45"/>
  <c r="Q20" i="45" s="1"/>
  <c r="M32" i="47" s="1"/>
  <c r="F19" i="45"/>
  <c r="V19" i="45" s="1"/>
  <c r="R31" i="47" s="1"/>
  <c r="F18" i="45"/>
  <c r="E17" i="45"/>
  <c r="F17" i="45"/>
  <c r="F15" i="45"/>
  <c r="E15" i="45"/>
  <c r="F13" i="45"/>
  <c r="E12" i="45"/>
  <c r="F11" i="45"/>
  <c r="F9" i="45"/>
  <c r="F7" i="45"/>
  <c r="B3" i="44"/>
  <c r="B3" i="43"/>
  <c r="Y17" i="44"/>
  <c r="P46" i="44"/>
  <c r="C46" i="44"/>
  <c r="P45" i="44"/>
  <c r="C45" i="44"/>
  <c r="X6" i="44"/>
  <c r="W6" i="44"/>
  <c r="V6" i="44"/>
  <c r="U6" i="44"/>
  <c r="T6" i="44"/>
  <c r="S6" i="44"/>
  <c r="R6" i="44"/>
  <c r="Q6" i="44"/>
  <c r="P6" i="44"/>
  <c r="O6" i="44"/>
  <c r="N6" i="44"/>
  <c r="M6" i="44"/>
  <c r="L6" i="44"/>
  <c r="K6" i="44"/>
  <c r="J6" i="44"/>
  <c r="I6" i="44"/>
  <c r="H6" i="44"/>
  <c r="G6" i="44"/>
  <c r="F6" i="44"/>
  <c r="E6" i="44"/>
  <c r="V5" i="44"/>
  <c r="T5" i="44"/>
  <c r="O5" i="44"/>
  <c r="J5" i="44"/>
  <c r="E5" i="44"/>
  <c r="C4" i="44"/>
  <c r="B2" i="44"/>
  <c r="Y17" i="43"/>
  <c r="P46" i="43"/>
  <c r="C46" i="43"/>
  <c r="P45" i="43"/>
  <c r="C45" i="43"/>
  <c r="X6" i="43"/>
  <c r="W6" i="43"/>
  <c r="V6" i="43"/>
  <c r="U6" i="43"/>
  <c r="T6" i="43"/>
  <c r="S6" i="43"/>
  <c r="R6" i="43"/>
  <c r="Q6" i="43"/>
  <c r="P6" i="43"/>
  <c r="O6" i="43"/>
  <c r="N6" i="43"/>
  <c r="M6" i="43"/>
  <c r="L6" i="43"/>
  <c r="K6" i="43"/>
  <c r="J6" i="43"/>
  <c r="I6" i="43"/>
  <c r="H6" i="43"/>
  <c r="G6" i="43"/>
  <c r="F6" i="43"/>
  <c r="E6" i="43"/>
  <c r="V5" i="43"/>
  <c r="T5" i="43"/>
  <c r="O5" i="43"/>
  <c r="J5" i="43"/>
  <c r="E5" i="43"/>
  <c r="C4" i="43"/>
  <c r="B2" i="43"/>
  <c r="Y17" i="36"/>
  <c r="F6" i="42"/>
  <c r="E11" i="42"/>
  <c r="F13" i="42"/>
  <c r="F21" i="42"/>
  <c r="E23" i="42"/>
  <c r="F29" i="42"/>
  <c r="F31" i="42"/>
  <c r="F32" i="42"/>
  <c r="F35" i="42"/>
  <c r="E37" i="42"/>
  <c r="F39" i="42"/>
  <c r="E45" i="42"/>
  <c r="F53" i="42"/>
  <c r="F55" i="42"/>
  <c r="D5" i="42"/>
  <c r="F5" i="42" s="1"/>
  <c r="E9" i="41"/>
  <c r="F11" i="41"/>
  <c r="F13" i="41"/>
  <c r="E14" i="41"/>
  <c r="F15" i="41"/>
  <c r="F17" i="41"/>
  <c r="E21" i="41"/>
  <c r="F22" i="41"/>
  <c r="F23" i="41"/>
  <c r="F25" i="41"/>
  <c r="E27" i="41"/>
  <c r="E29" i="41"/>
  <c r="F30" i="41"/>
  <c r="F33" i="41"/>
  <c r="F37" i="41"/>
  <c r="E39" i="41"/>
  <c r="F41" i="41"/>
  <c r="E43" i="41"/>
  <c r="F47" i="41"/>
  <c r="E49" i="41"/>
  <c r="E51" i="41"/>
  <c r="F53" i="41"/>
  <c r="E54" i="41"/>
  <c r="F55" i="41"/>
  <c r="F57" i="41"/>
  <c r="F59" i="41"/>
  <c r="D5" i="41"/>
  <c r="F7" i="40"/>
  <c r="F13" i="40"/>
  <c r="F15" i="40"/>
  <c r="F22" i="40"/>
  <c r="E23" i="40"/>
  <c r="E30" i="40"/>
  <c r="F31" i="40"/>
  <c r="E33" i="40"/>
  <c r="F39" i="40"/>
  <c r="F41" i="40"/>
  <c r="E46" i="40"/>
  <c r="F47" i="40"/>
  <c r="F49" i="40"/>
  <c r="F53" i="40"/>
  <c r="E54" i="40"/>
  <c r="F55" i="40"/>
  <c r="F59" i="40"/>
  <c r="D5" i="40"/>
  <c r="F5" i="40" s="1"/>
  <c r="F58" i="42"/>
  <c r="E58" i="42"/>
  <c r="F57" i="42"/>
  <c r="E55" i="42"/>
  <c r="F54" i="42"/>
  <c r="E54" i="42"/>
  <c r="E52" i="42"/>
  <c r="F52" i="42"/>
  <c r="E50" i="42"/>
  <c r="F50" i="42"/>
  <c r="F49" i="42"/>
  <c r="E49" i="42"/>
  <c r="E47" i="42"/>
  <c r="F46" i="42"/>
  <c r="E46" i="42"/>
  <c r="F44" i="42"/>
  <c r="E44" i="42"/>
  <c r="F42" i="42"/>
  <c r="F41" i="42"/>
  <c r="E41" i="42"/>
  <c r="E39" i="42"/>
  <c r="F38" i="42"/>
  <c r="E38" i="42"/>
  <c r="E36" i="42"/>
  <c r="F34" i="42"/>
  <c r="E34" i="42"/>
  <c r="F33" i="42"/>
  <c r="E33" i="42"/>
  <c r="E31" i="42"/>
  <c r="F30" i="42"/>
  <c r="E30" i="42"/>
  <c r="E28" i="42"/>
  <c r="F28" i="42"/>
  <c r="E26" i="42"/>
  <c r="F25" i="42"/>
  <c r="E25" i="42"/>
  <c r="F22" i="42"/>
  <c r="E22" i="42"/>
  <c r="F20" i="42"/>
  <c r="E20" i="42"/>
  <c r="E18" i="42"/>
  <c r="F18" i="42"/>
  <c r="F17" i="42"/>
  <c r="F15" i="42"/>
  <c r="F14" i="42"/>
  <c r="E14" i="42"/>
  <c r="E12" i="42"/>
  <c r="F12" i="42"/>
  <c r="F11" i="42"/>
  <c r="E10" i="42"/>
  <c r="F10" i="42"/>
  <c r="F7" i="42"/>
  <c r="F58" i="41"/>
  <c r="E58" i="41"/>
  <c r="E57" i="41"/>
  <c r="F54" i="41"/>
  <c r="O54" i="41" s="1"/>
  <c r="E53" i="41"/>
  <c r="F52" i="41"/>
  <c r="E52" i="41"/>
  <c r="E50" i="41"/>
  <c r="F50" i="41"/>
  <c r="F49" i="41"/>
  <c r="E48" i="41"/>
  <c r="E47" i="41"/>
  <c r="F44" i="41"/>
  <c r="E44" i="41"/>
  <c r="F43" i="41"/>
  <c r="E41" i="41"/>
  <c r="F40" i="41"/>
  <c r="E40" i="41"/>
  <c r="F39" i="41"/>
  <c r="E36" i="41"/>
  <c r="E34" i="41"/>
  <c r="F34" i="41"/>
  <c r="F32" i="41"/>
  <c r="E32" i="41"/>
  <c r="F31" i="41"/>
  <c r="F28" i="41"/>
  <c r="E28" i="41"/>
  <c r="E26" i="41"/>
  <c r="F26" i="41"/>
  <c r="E25" i="41"/>
  <c r="F24" i="41"/>
  <c r="E24" i="41"/>
  <c r="E22" i="41"/>
  <c r="F20" i="41"/>
  <c r="E20" i="41"/>
  <c r="F18" i="41"/>
  <c r="E17" i="41"/>
  <c r="E16" i="41"/>
  <c r="F16" i="41"/>
  <c r="F14" i="41"/>
  <c r="F12" i="41"/>
  <c r="E12" i="41"/>
  <c r="F10" i="41"/>
  <c r="E10" i="41"/>
  <c r="F9" i="41"/>
  <c r="E8" i="41"/>
  <c r="F8" i="41"/>
  <c r="F7" i="41"/>
  <c r="E6" i="41"/>
  <c r="F6" i="41"/>
  <c r="F5" i="41"/>
  <c r="E5" i="41"/>
  <c r="E59" i="40"/>
  <c r="E58" i="40"/>
  <c r="F58" i="40"/>
  <c r="F56" i="40"/>
  <c r="F54" i="40"/>
  <c r="E52" i="40"/>
  <c r="F52" i="40"/>
  <c r="F51" i="40"/>
  <c r="E51" i="40"/>
  <c r="E50" i="40"/>
  <c r="E49" i="40"/>
  <c r="F44" i="40"/>
  <c r="E44" i="40"/>
  <c r="F43" i="40"/>
  <c r="E43" i="40"/>
  <c r="F42" i="40"/>
  <c r="E42" i="40"/>
  <c r="F36" i="40"/>
  <c r="E36" i="40"/>
  <c r="F34" i="40"/>
  <c r="F33" i="40"/>
  <c r="F32" i="40"/>
  <c r="E32" i="40"/>
  <c r="F30" i="40"/>
  <c r="F28" i="40"/>
  <c r="E28" i="40"/>
  <c r="F27" i="40"/>
  <c r="E27" i="40"/>
  <c r="E26" i="40"/>
  <c r="F26" i="40"/>
  <c r="F24" i="40"/>
  <c r="E24" i="40"/>
  <c r="F20" i="40"/>
  <c r="E20" i="40"/>
  <c r="F19" i="40"/>
  <c r="E19" i="40"/>
  <c r="E18" i="40"/>
  <c r="F18" i="40"/>
  <c r="E17" i="40"/>
  <c r="F16" i="40"/>
  <c r="E16" i="40"/>
  <c r="F12" i="40"/>
  <c r="E12" i="40"/>
  <c r="F11" i="40"/>
  <c r="F10" i="40"/>
  <c r="F8" i="40"/>
  <c r="E8" i="40"/>
  <c r="F6" i="40"/>
  <c r="P46" i="36"/>
  <c r="C46" i="36"/>
  <c r="P45" i="36"/>
  <c r="C45"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E7" i="34"/>
  <c r="E9" i="34"/>
  <c r="E10" i="34"/>
  <c r="F11" i="34"/>
  <c r="E12" i="34"/>
  <c r="E16" i="34"/>
  <c r="F16" i="34"/>
  <c r="F17" i="34"/>
  <c r="E18" i="34"/>
  <c r="E19" i="34"/>
  <c r="F19" i="34"/>
  <c r="E20" i="34"/>
  <c r="F21" i="34"/>
  <c r="E22" i="34"/>
  <c r="E23" i="34"/>
  <c r="F25" i="34"/>
  <c r="E25" i="34"/>
  <c r="E26" i="34"/>
  <c r="E28" i="34"/>
  <c r="E29" i="34"/>
  <c r="E30" i="34"/>
  <c r="F31" i="34"/>
  <c r="F32" i="34"/>
  <c r="E33" i="34"/>
  <c r="E34" i="34"/>
  <c r="F34" i="34"/>
  <c r="E35" i="34"/>
  <c r="E36" i="34"/>
  <c r="F36" i="34"/>
  <c r="E37" i="34"/>
  <c r="F38" i="34"/>
  <c r="E39" i="34"/>
  <c r="E40" i="34"/>
  <c r="F40" i="34"/>
  <c r="E42" i="34"/>
  <c r="F42" i="34"/>
  <c r="E43" i="34"/>
  <c r="F44" i="34"/>
  <c r="E45" i="34"/>
  <c r="F48" i="34"/>
  <c r="E49" i="34"/>
  <c r="F49" i="34"/>
  <c r="E50" i="34"/>
  <c r="E52" i="34"/>
  <c r="E53" i="34"/>
  <c r="F54" i="34"/>
  <c r="E55" i="34"/>
  <c r="F56" i="34"/>
  <c r="F58" i="34"/>
  <c r="E58" i="34"/>
  <c r="E59" i="34"/>
  <c r="E7" i="33"/>
  <c r="E8" i="33"/>
  <c r="F9" i="33"/>
  <c r="E10" i="33"/>
  <c r="F11" i="33"/>
  <c r="E13" i="33"/>
  <c r="F13" i="33"/>
  <c r="E14" i="33"/>
  <c r="E15" i="33"/>
  <c r="E16" i="33"/>
  <c r="F19" i="33"/>
  <c r="E19" i="33"/>
  <c r="I19" i="33" s="1"/>
  <c r="E20" i="33"/>
  <c r="E21" i="33"/>
  <c r="E22" i="33"/>
  <c r="E23" i="33"/>
  <c r="F23" i="33"/>
  <c r="E24" i="33"/>
  <c r="E25" i="33"/>
  <c r="F25" i="33"/>
  <c r="E26" i="33"/>
  <c r="E27" i="33"/>
  <c r="E28" i="33"/>
  <c r="F29" i="33"/>
  <c r="E30" i="33"/>
  <c r="E31" i="33"/>
  <c r="E32" i="33"/>
  <c r="E35" i="33"/>
  <c r="F35" i="33"/>
  <c r="E36" i="33"/>
  <c r="E38" i="33"/>
  <c r="F38" i="33"/>
  <c r="F39" i="33"/>
  <c r="E40" i="33"/>
  <c r="F41" i="33"/>
  <c r="E41" i="33"/>
  <c r="E42" i="33"/>
  <c r="F42" i="33"/>
  <c r="F43" i="33"/>
  <c r="E43" i="33"/>
  <c r="E45" i="33"/>
  <c r="E46" i="33"/>
  <c r="F46" i="33"/>
  <c r="F47" i="33"/>
  <c r="E49" i="33"/>
  <c r="E50" i="33"/>
  <c r="F51" i="33"/>
  <c r="E51" i="33"/>
  <c r="E52" i="33"/>
  <c r="F52" i="33"/>
  <c r="E53" i="33"/>
  <c r="E54" i="33"/>
  <c r="E56" i="33"/>
  <c r="E57" i="33"/>
  <c r="E59" i="33"/>
  <c r="E7" i="32"/>
  <c r="E8" i="32"/>
  <c r="E9" i="32"/>
  <c r="E10" i="32"/>
  <c r="F11" i="32"/>
  <c r="E12" i="32"/>
  <c r="E13" i="32"/>
  <c r="F15" i="32"/>
  <c r="E16" i="32"/>
  <c r="E18" i="32"/>
  <c r="E19" i="32"/>
  <c r="E20" i="32"/>
  <c r="F21" i="32"/>
  <c r="E22" i="32"/>
  <c r="E23" i="32"/>
  <c r="E24" i="32"/>
  <c r="F25" i="32"/>
  <c r="E26" i="32"/>
  <c r="F26" i="32"/>
  <c r="E27" i="32"/>
  <c r="E28" i="32"/>
  <c r="F29" i="32"/>
  <c r="E30" i="32"/>
  <c r="E31" i="32"/>
  <c r="F35" i="32"/>
  <c r="E36" i="32"/>
  <c r="F36" i="32"/>
  <c r="H36" i="32" s="1"/>
  <c r="E37" i="32"/>
  <c r="E38" i="32"/>
  <c r="E40" i="32"/>
  <c r="E41" i="32"/>
  <c r="E42" i="32"/>
  <c r="E43" i="32"/>
  <c r="F45" i="32"/>
  <c r="E46" i="32"/>
  <c r="E47" i="32"/>
  <c r="E49" i="32"/>
  <c r="F49" i="32"/>
  <c r="E50" i="32"/>
  <c r="E52" i="32"/>
  <c r="E53" i="32"/>
  <c r="E54" i="32"/>
  <c r="F55" i="32"/>
  <c r="E56" i="32"/>
  <c r="F56" i="32"/>
  <c r="K56" i="32" s="1"/>
  <c r="E58" i="32"/>
  <c r="E59" i="32"/>
  <c r="E8" i="31"/>
  <c r="E9" i="31"/>
  <c r="E10" i="31"/>
  <c r="E12" i="31"/>
  <c r="F13" i="31"/>
  <c r="E15" i="31"/>
  <c r="E16" i="31"/>
  <c r="F17" i="31"/>
  <c r="E17" i="31"/>
  <c r="E18" i="31"/>
  <c r="E20" i="31"/>
  <c r="E22" i="31"/>
  <c r="F23" i="31"/>
  <c r="E24" i="31"/>
  <c r="E25" i="31"/>
  <c r="E26" i="31"/>
  <c r="E27" i="31"/>
  <c r="E28" i="31"/>
  <c r="F28" i="31"/>
  <c r="E29" i="31"/>
  <c r="E30" i="31"/>
  <c r="F31" i="31"/>
  <c r="E32" i="31"/>
  <c r="E33" i="31"/>
  <c r="E34" i="31"/>
  <c r="E35" i="31"/>
  <c r="F35" i="31"/>
  <c r="E37" i="31"/>
  <c r="F37" i="31"/>
  <c r="F38" i="31"/>
  <c r="E38" i="31"/>
  <c r="F40" i="31"/>
  <c r="E40" i="31"/>
  <c r="E41" i="31"/>
  <c r="F42" i="31"/>
  <c r="E42" i="31"/>
  <c r="E43" i="31"/>
  <c r="E45" i="31"/>
  <c r="F46" i="31"/>
  <c r="E48" i="31"/>
  <c r="E49" i="31"/>
  <c r="E50" i="31"/>
  <c r="F50" i="31"/>
  <c r="E51" i="31"/>
  <c r="F51" i="31"/>
  <c r="E53" i="31"/>
  <c r="F53" i="31"/>
  <c r="F56" i="31"/>
  <c r="E57" i="31"/>
  <c r="E58" i="31"/>
  <c r="E59" i="31"/>
  <c r="E8" i="24"/>
  <c r="E9" i="24"/>
  <c r="E11" i="24"/>
  <c r="E12" i="24"/>
  <c r="E13" i="24"/>
  <c r="E14" i="24"/>
  <c r="F14" i="24"/>
  <c r="E15" i="24"/>
  <c r="E17" i="24"/>
  <c r="F17" i="24"/>
  <c r="F18" i="24"/>
  <c r="E20" i="24"/>
  <c r="E21" i="24"/>
  <c r="F22" i="24"/>
  <c r="E23" i="24"/>
  <c r="E24" i="24"/>
  <c r="E25" i="24"/>
  <c r="E26" i="24"/>
  <c r="E27" i="24"/>
  <c r="F28" i="24"/>
  <c r="E29" i="24"/>
  <c r="F30" i="24"/>
  <c r="E32" i="24"/>
  <c r="F33" i="24"/>
  <c r="E34" i="24"/>
  <c r="E36" i="24"/>
  <c r="E39" i="24"/>
  <c r="E40" i="24"/>
  <c r="E42" i="24"/>
  <c r="E44" i="24"/>
  <c r="F45" i="24"/>
  <c r="E46" i="24"/>
  <c r="F47" i="24"/>
  <c r="E47" i="24"/>
  <c r="E48" i="24"/>
  <c r="F49" i="24"/>
  <c r="E50" i="24"/>
  <c r="F51" i="24"/>
  <c r="E52" i="24"/>
  <c r="E55" i="24"/>
  <c r="F55" i="24"/>
  <c r="E56" i="24"/>
  <c r="E57" i="24"/>
  <c r="E58" i="24"/>
  <c r="E59" i="24"/>
  <c r="E7" i="23"/>
  <c r="E8" i="23"/>
  <c r="F9" i="23"/>
  <c r="E10" i="23"/>
  <c r="E11" i="23"/>
  <c r="E12" i="23"/>
  <c r="F13" i="23"/>
  <c r="E15" i="23"/>
  <c r="E16" i="23"/>
  <c r="E17" i="23"/>
  <c r="F17" i="23"/>
  <c r="E19" i="23"/>
  <c r="E20" i="23"/>
  <c r="E22" i="23"/>
  <c r="F23" i="23"/>
  <c r="E23" i="23"/>
  <c r="E24" i="23"/>
  <c r="F27" i="23"/>
  <c r="E28" i="23"/>
  <c r="E29" i="23"/>
  <c r="E30" i="23"/>
  <c r="F30" i="23"/>
  <c r="E31" i="23"/>
  <c r="F31" i="23"/>
  <c r="E34" i="23"/>
  <c r="E35" i="23"/>
  <c r="E36" i="23"/>
  <c r="E37" i="23"/>
  <c r="E38" i="23"/>
  <c r="F39" i="23"/>
  <c r="E40" i="23"/>
  <c r="E41" i="23"/>
  <c r="E42" i="23"/>
  <c r="F43" i="23"/>
  <c r="E46" i="23"/>
  <c r="F47" i="23"/>
  <c r="E49" i="23"/>
  <c r="E50" i="23"/>
  <c r="F51" i="23"/>
  <c r="E52" i="23"/>
  <c r="E54" i="23"/>
  <c r="F55" i="23"/>
  <c r="E57" i="23"/>
  <c r="E58" i="23"/>
  <c r="E59" i="23"/>
  <c r="E7" i="13"/>
  <c r="E8" i="13"/>
  <c r="E9" i="13"/>
  <c r="F9" i="13"/>
  <c r="E10" i="13"/>
  <c r="E11" i="13"/>
  <c r="E12" i="13"/>
  <c r="F13" i="13"/>
  <c r="E15" i="13"/>
  <c r="E16" i="13"/>
  <c r="F16" i="13"/>
  <c r="F17" i="13"/>
  <c r="E20" i="13"/>
  <c r="E21" i="13"/>
  <c r="E22" i="13"/>
  <c r="E23" i="13"/>
  <c r="F23" i="13"/>
  <c r="E24" i="13"/>
  <c r="F25" i="13"/>
  <c r="F27" i="13"/>
  <c r="E28" i="13"/>
  <c r="E30" i="13"/>
  <c r="E31" i="13"/>
  <c r="E32" i="13"/>
  <c r="F33" i="13"/>
  <c r="E33" i="13"/>
  <c r="E35" i="13"/>
  <c r="E36" i="13"/>
  <c r="F37" i="13"/>
  <c r="E41" i="13"/>
  <c r="E42" i="13"/>
  <c r="E43" i="13"/>
  <c r="E44" i="13"/>
  <c r="F45" i="13"/>
  <c r="E48" i="13"/>
  <c r="E49" i="13"/>
  <c r="E51" i="13"/>
  <c r="E52" i="13"/>
  <c r="F53" i="13"/>
  <c r="E55" i="13"/>
  <c r="E56" i="13"/>
  <c r="E58" i="13"/>
  <c r="E60" i="13"/>
  <c r="E61" i="13"/>
  <c r="E62" i="13"/>
  <c r="F63" i="13"/>
  <c r="E63" i="13"/>
  <c r="E64" i="13"/>
  <c r="F9" i="12"/>
  <c r="E10" i="12"/>
  <c r="F10" i="12"/>
  <c r="E11" i="12"/>
  <c r="E12" i="12"/>
  <c r="E13" i="12"/>
  <c r="F13" i="12"/>
  <c r="E14" i="12"/>
  <c r="F15" i="12"/>
  <c r="E17" i="12"/>
  <c r="E21" i="12"/>
  <c r="E22" i="12"/>
  <c r="E23" i="12"/>
  <c r="E24" i="12"/>
  <c r="E26" i="12"/>
  <c r="E27" i="12"/>
  <c r="E29" i="12"/>
  <c r="F29" i="12"/>
  <c r="E30" i="12"/>
  <c r="E31" i="12"/>
  <c r="E32" i="12"/>
  <c r="E35" i="12"/>
  <c r="F35" i="12"/>
  <c r="F36" i="12"/>
  <c r="E38" i="12"/>
  <c r="E39" i="12"/>
  <c r="E40" i="12"/>
  <c r="F40" i="12"/>
  <c r="E41" i="12"/>
  <c r="F41" i="12"/>
  <c r="E43" i="12"/>
  <c r="F44" i="12"/>
  <c r="E46" i="12"/>
  <c r="F46" i="12"/>
  <c r="E47" i="12"/>
  <c r="E48" i="12"/>
  <c r="F48" i="12"/>
  <c r="E51" i="12"/>
  <c r="F51" i="12"/>
  <c r="F52" i="12"/>
  <c r="E52" i="12"/>
  <c r="E54" i="12"/>
  <c r="E55" i="12"/>
  <c r="F56" i="12"/>
  <c r="E56" i="12"/>
  <c r="E57" i="12"/>
  <c r="F57" i="12"/>
  <c r="E58" i="12"/>
  <c r="E59" i="12"/>
  <c r="E60" i="12"/>
  <c r="F60" i="12"/>
  <c r="E61" i="12"/>
  <c r="E62" i="12"/>
  <c r="E63" i="12"/>
  <c r="E64" i="12"/>
  <c r="F64" i="12"/>
  <c r="E7" i="11"/>
  <c r="E8" i="11"/>
  <c r="F9" i="11"/>
  <c r="E9" i="11"/>
  <c r="E10" i="11"/>
  <c r="E11" i="11"/>
  <c r="E12" i="11"/>
  <c r="F12" i="11"/>
  <c r="F13" i="11"/>
  <c r="E15" i="11"/>
  <c r="E16" i="11"/>
  <c r="F16" i="11"/>
  <c r="E17" i="11"/>
  <c r="E18" i="11"/>
  <c r="E19" i="11"/>
  <c r="F19" i="11"/>
  <c r="E20" i="11"/>
  <c r="E21" i="11"/>
  <c r="E23" i="11"/>
  <c r="E24" i="11"/>
  <c r="F25" i="11"/>
  <c r="F27" i="11"/>
  <c r="E28" i="11"/>
  <c r="E29" i="11"/>
  <c r="E30" i="11"/>
  <c r="F30" i="11"/>
  <c r="E31" i="11"/>
  <c r="E32" i="11"/>
  <c r="F32" i="11"/>
  <c r="E33" i="11"/>
  <c r="E34" i="11"/>
  <c r="E36" i="11"/>
  <c r="F36" i="11"/>
  <c r="F37" i="11"/>
  <c r="E39" i="11"/>
  <c r="F39" i="11"/>
  <c r="E40" i="11"/>
  <c r="E41" i="11"/>
  <c r="F41" i="11"/>
  <c r="E42" i="11"/>
  <c r="E43" i="11"/>
  <c r="F43" i="11"/>
  <c r="E44" i="11"/>
  <c r="F44" i="11"/>
  <c r="F45" i="11"/>
  <c r="E45" i="11"/>
  <c r="E47" i="11"/>
  <c r="F47" i="11"/>
  <c r="E49" i="11"/>
  <c r="F49" i="11"/>
  <c r="E50" i="11"/>
  <c r="E51" i="11"/>
  <c r="F51" i="11"/>
  <c r="E52" i="11"/>
  <c r="F52" i="11"/>
  <c r="F53" i="11"/>
  <c r="E53" i="11"/>
  <c r="F55" i="11"/>
  <c r="E56" i="11"/>
  <c r="E58" i="11"/>
  <c r="E59" i="11"/>
  <c r="E60" i="11"/>
  <c r="E61" i="11"/>
  <c r="E62" i="11"/>
  <c r="F62" i="11"/>
  <c r="E63" i="11"/>
  <c r="E64" i="11"/>
  <c r="E50" i="10"/>
  <c r="F50" i="10"/>
  <c r="E51" i="10"/>
  <c r="E52" i="10"/>
  <c r="F54" i="10"/>
  <c r="E55" i="10"/>
  <c r="F55" i="10"/>
  <c r="E56" i="10"/>
  <c r="F56" i="10"/>
  <c r="E57" i="10"/>
  <c r="F57" i="10"/>
  <c r="F58" i="10"/>
  <c r="E58" i="10"/>
  <c r="E59" i="10"/>
  <c r="E50" i="9"/>
  <c r="F50" i="9"/>
  <c r="E51" i="9"/>
  <c r="F51" i="9"/>
  <c r="E52" i="9"/>
  <c r="F52" i="9"/>
  <c r="E53" i="9"/>
  <c r="F53" i="9"/>
  <c r="E55" i="9"/>
  <c r="F56" i="9"/>
  <c r="E56" i="9"/>
  <c r="E57" i="9"/>
  <c r="F57" i="9"/>
  <c r="E58" i="9"/>
  <c r="F58" i="9"/>
  <c r="E59" i="9"/>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T28" i="31" l="1"/>
  <c r="E5" i="42"/>
  <c r="U32" i="40"/>
  <c r="U64" i="12"/>
  <c r="P25" i="45"/>
  <c r="L37" i="47" s="1"/>
  <c r="H60" i="12"/>
  <c r="H41" i="11"/>
  <c r="H16" i="34"/>
  <c r="Y30" i="23"/>
  <c r="Y41" i="45"/>
  <c r="L44" i="41"/>
  <c r="U49" i="42"/>
  <c r="Y23" i="45"/>
  <c r="T35" i="47" s="1"/>
  <c r="T53" i="45"/>
  <c r="L9" i="45"/>
  <c r="I21" i="47" s="1"/>
  <c r="AC27" i="45"/>
  <c r="X39" i="47" s="1"/>
  <c r="Q18" i="40"/>
  <c r="M30" i="36" s="1"/>
  <c r="AB12" i="41"/>
  <c r="W24" i="43" s="1"/>
  <c r="Y5" i="42"/>
  <c r="T17" i="44" s="1"/>
  <c r="H46" i="33"/>
  <c r="H38" i="33"/>
  <c r="H49" i="34"/>
  <c r="S40" i="34"/>
  <c r="J58" i="34"/>
  <c r="F53" i="34"/>
  <c r="H53" i="34" s="1"/>
  <c r="F37" i="34"/>
  <c r="H37" i="34" s="1"/>
  <c r="F23" i="34"/>
  <c r="Z23" i="34" s="1"/>
  <c r="E17" i="34"/>
  <c r="F50" i="34"/>
  <c r="W50" i="34" s="1"/>
  <c r="F35" i="34"/>
  <c r="T35" i="34" s="1"/>
  <c r="F39" i="34"/>
  <c r="Y39" i="34" s="1"/>
  <c r="F29" i="34"/>
  <c r="J29" i="34" s="1"/>
  <c r="AB19" i="33"/>
  <c r="H13" i="33"/>
  <c r="F54" i="33"/>
  <c r="K54" i="33" s="1"/>
  <c r="F49" i="33"/>
  <c r="E39" i="33"/>
  <c r="H39" i="33" s="1"/>
  <c r="E29" i="33"/>
  <c r="S29" i="33" s="1"/>
  <c r="U13" i="33"/>
  <c r="F8" i="33"/>
  <c r="R8" i="33" s="1"/>
  <c r="U19" i="33"/>
  <c r="E47" i="33"/>
  <c r="AB47" i="33" s="1"/>
  <c r="H42" i="33"/>
  <c r="F57" i="33"/>
  <c r="F30" i="33"/>
  <c r="K30" i="33" s="1"/>
  <c r="F26" i="33"/>
  <c r="V26" i="33" s="1"/>
  <c r="F22" i="33"/>
  <c r="O22" i="33" s="1"/>
  <c r="W25" i="33"/>
  <c r="Z25" i="33"/>
  <c r="U35" i="33"/>
  <c r="W43" i="33"/>
  <c r="Z43" i="33"/>
  <c r="H43" i="33"/>
  <c r="L43" i="33"/>
  <c r="I35" i="33"/>
  <c r="O35" i="33"/>
  <c r="Q35" i="33"/>
  <c r="F36" i="33"/>
  <c r="T36" i="33" s="1"/>
  <c r="E11" i="33"/>
  <c r="AB11" i="33" s="1"/>
  <c r="F55" i="34"/>
  <c r="V55" i="34" s="1"/>
  <c r="E44" i="34"/>
  <c r="H44" i="34" s="1"/>
  <c r="L40" i="34"/>
  <c r="O34" i="34"/>
  <c r="E21" i="34"/>
  <c r="I21" i="34" s="1"/>
  <c r="F12" i="34"/>
  <c r="H12" i="34" s="1"/>
  <c r="E11" i="34"/>
  <c r="W11" i="34" s="1"/>
  <c r="W13" i="33"/>
  <c r="F10" i="33"/>
  <c r="H10" i="33" s="1"/>
  <c r="F45" i="34"/>
  <c r="H45" i="34" s="1"/>
  <c r="F43" i="34"/>
  <c r="V43" i="34" s="1"/>
  <c r="L23" i="34"/>
  <c r="F20" i="34"/>
  <c r="H20" i="34" s="1"/>
  <c r="F10" i="34"/>
  <c r="F9" i="34"/>
  <c r="U51" i="33"/>
  <c r="J25" i="34"/>
  <c r="H58" i="34"/>
  <c r="J35" i="33"/>
  <c r="I13" i="33"/>
  <c r="F53" i="33"/>
  <c r="F27" i="33"/>
  <c r="Q27" i="33" s="1"/>
  <c r="F15" i="33"/>
  <c r="AB15" i="33" s="1"/>
  <c r="E56" i="34"/>
  <c r="I56" i="34" s="1"/>
  <c r="E48" i="34"/>
  <c r="I48" i="34" s="1"/>
  <c r="E31" i="34"/>
  <c r="V31" i="34" s="1"/>
  <c r="F28" i="34"/>
  <c r="F18" i="34"/>
  <c r="H18" i="34" s="1"/>
  <c r="F7" i="34"/>
  <c r="H7" i="34" s="1"/>
  <c r="Q23" i="33"/>
  <c r="F16" i="33"/>
  <c r="E38" i="34"/>
  <c r="I38" i="34" s="1"/>
  <c r="L34" i="34"/>
  <c r="O50" i="31"/>
  <c r="W49" i="32"/>
  <c r="Z49" i="32"/>
  <c r="E11" i="32"/>
  <c r="H11" i="32" s="1"/>
  <c r="F37" i="32"/>
  <c r="Q37" i="32" s="1"/>
  <c r="F31" i="32"/>
  <c r="S31" i="32" s="1"/>
  <c r="F47" i="32"/>
  <c r="I47" i="32" s="1"/>
  <c r="F40" i="32"/>
  <c r="H40" i="32" s="1"/>
  <c r="F13" i="32"/>
  <c r="H13" i="32" s="1"/>
  <c r="F8" i="32"/>
  <c r="AA8" i="32" s="1"/>
  <c r="H35" i="31"/>
  <c r="U38" i="31"/>
  <c r="L40" i="31"/>
  <c r="U40" i="31"/>
  <c r="E23" i="31"/>
  <c r="H23" i="31" s="1"/>
  <c r="F58" i="31"/>
  <c r="H51" i="31"/>
  <c r="F8" i="31"/>
  <c r="N8" i="31" s="1"/>
  <c r="AB38" i="31"/>
  <c r="H50" i="31"/>
  <c r="Z50" i="31"/>
  <c r="F32" i="31"/>
  <c r="U32" i="31" s="1"/>
  <c r="Q50" i="31"/>
  <c r="E46" i="31"/>
  <c r="J46" i="31" s="1"/>
  <c r="F12" i="31"/>
  <c r="F9" i="31"/>
  <c r="H9" i="31" s="1"/>
  <c r="O17" i="31"/>
  <c r="Z17" i="31"/>
  <c r="H17" i="31"/>
  <c r="O42" i="31"/>
  <c r="Q42" i="31"/>
  <c r="H42" i="31"/>
  <c r="I40" i="31"/>
  <c r="F34" i="31"/>
  <c r="N34" i="31" s="1"/>
  <c r="F25" i="31"/>
  <c r="W25" i="31" s="1"/>
  <c r="F15" i="31"/>
  <c r="S15" i="31" s="1"/>
  <c r="F10" i="31"/>
  <c r="H10" i="31" s="1"/>
  <c r="T56" i="32"/>
  <c r="E55" i="32"/>
  <c r="J55" i="32" s="1"/>
  <c r="F52" i="32"/>
  <c r="L49" i="32"/>
  <c r="F42" i="32"/>
  <c r="P42" i="32" s="1"/>
  <c r="F30" i="32"/>
  <c r="Y30" i="32" s="1"/>
  <c r="F27" i="32"/>
  <c r="Z27" i="32" s="1"/>
  <c r="F22" i="32"/>
  <c r="Q22" i="32" s="1"/>
  <c r="F19" i="32"/>
  <c r="L19" i="32" s="1"/>
  <c r="F49" i="31"/>
  <c r="F45" i="31"/>
  <c r="F20" i="31"/>
  <c r="Y20" i="31" s="1"/>
  <c r="H49" i="32"/>
  <c r="E35" i="32"/>
  <c r="E15" i="32"/>
  <c r="U15" i="32" s="1"/>
  <c r="F27" i="31"/>
  <c r="J27" i="31" s="1"/>
  <c r="F23" i="32"/>
  <c r="W50" i="31"/>
  <c r="F48" i="31"/>
  <c r="I48" i="31" s="1"/>
  <c r="F33" i="31"/>
  <c r="T33" i="31" s="1"/>
  <c r="F29" i="31"/>
  <c r="J29" i="31" s="1"/>
  <c r="F53" i="32"/>
  <c r="L53" i="32" s="1"/>
  <c r="F41" i="32"/>
  <c r="AB41" i="32" s="1"/>
  <c r="F43" i="31"/>
  <c r="H43" i="31" s="1"/>
  <c r="F41" i="31"/>
  <c r="F24" i="31"/>
  <c r="F18" i="31"/>
  <c r="H18" i="31" s="1"/>
  <c r="F16" i="31"/>
  <c r="F50" i="32"/>
  <c r="V50" i="32" s="1"/>
  <c r="F46" i="32"/>
  <c r="Y46" i="32" s="1"/>
  <c r="E45" i="32"/>
  <c r="H45" i="32" s="1"/>
  <c r="E29" i="32"/>
  <c r="Q29" i="32" s="1"/>
  <c r="E25" i="32"/>
  <c r="E21" i="32"/>
  <c r="H21" i="32" s="1"/>
  <c r="F18" i="32"/>
  <c r="P18" i="32" s="1"/>
  <c r="H47" i="24"/>
  <c r="E22" i="24"/>
  <c r="P30" i="23"/>
  <c r="J31" i="23"/>
  <c r="F8" i="23"/>
  <c r="F7" i="23"/>
  <c r="J7" i="23" s="1"/>
  <c r="E9" i="23"/>
  <c r="Q9" i="23" s="1"/>
  <c r="E33" i="24"/>
  <c r="W33" i="24" s="1"/>
  <c r="F20" i="24"/>
  <c r="U20" i="24" s="1"/>
  <c r="F59" i="23"/>
  <c r="L59" i="23" s="1"/>
  <c r="F36" i="23"/>
  <c r="V36" i="23" s="1"/>
  <c r="F57" i="24"/>
  <c r="H57" i="24" s="1"/>
  <c r="E45" i="24"/>
  <c r="F24" i="24"/>
  <c r="H24" i="24" s="1"/>
  <c r="H45" i="24"/>
  <c r="F13" i="24"/>
  <c r="F29" i="23"/>
  <c r="H29" i="23" s="1"/>
  <c r="I55" i="24"/>
  <c r="F42" i="24"/>
  <c r="I42" i="24" s="1"/>
  <c r="F15" i="24"/>
  <c r="H15" i="24" s="1"/>
  <c r="AB33" i="45"/>
  <c r="AC18" i="42"/>
  <c r="X30" i="44" s="1"/>
  <c r="U49" i="41"/>
  <c r="AA28" i="42"/>
  <c r="V40" i="44" s="1"/>
  <c r="S26" i="40"/>
  <c r="O38" i="36" s="1"/>
  <c r="P52" i="42"/>
  <c r="J24" i="41"/>
  <c r="G36" i="43" s="1"/>
  <c r="V27" i="46"/>
  <c r="R39" i="49" s="1"/>
  <c r="R41" i="42"/>
  <c r="V34" i="42"/>
  <c r="AA33" i="42"/>
  <c r="H30" i="42"/>
  <c r="Y14" i="42"/>
  <c r="T26" i="44" s="1"/>
  <c r="AC30" i="42"/>
  <c r="I25" i="42"/>
  <c r="F37" i="44" s="1"/>
  <c r="U28" i="41"/>
  <c r="Q40" i="43" s="1"/>
  <c r="Y10" i="41"/>
  <c r="T22" i="43" s="1"/>
  <c r="Y58" i="41"/>
  <c r="U26" i="41"/>
  <c r="Q38" i="43" s="1"/>
  <c r="Z22" i="41"/>
  <c r="U34" i="43" s="1"/>
  <c r="U20" i="40"/>
  <c r="Q32" i="36" s="1"/>
  <c r="W58" i="40"/>
  <c r="R33" i="40"/>
  <c r="Z32" i="40"/>
  <c r="W12" i="40"/>
  <c r="S24" i="36" s="1"/>
  <c r="Y43" i="40"/>
  <c r="W45" i="46"/>
  <c r="V11" i="46"/>
  <c r="R23" i="49" s="1"/>
  <c r="O53" i="46"/>
  <c r="T33" i="45"/>
  <c r="F23" i="40"/>
  <c r="P23" i="40" s="1"/>
  <c r="L35" i="36" s="1"/>
  <c r="W38" i="42"/>
  <c r="T24" i="40"/>
  <c r="P36" i="36" s="1"/>
  <c r="L36" i="40"/>
  <c r="Z52" i="40"/>
  <c r="S44" i="41"/>
  <c r="L33" i="42"/>
  <c r="T38" i="42"/>
  <c r="V39" i="45"/>
  <c r="Z57" i="45"/>
  <c r="O45" i="46"/>
  <c r="E34" i="46"/>
  <c r="AC34" i="46" s="1"/>
  <c r="E39" i="40"/>
  <c r="Y39" i="40" s="1"/>
  <c r="E47" i="40"/>
  <c r="S47" i="40" s="1"/>
  <c r="P54" i="42"/>
  <c r="F34" i="45"/>
  <c r="AB34" i="45" s="1"/>
  <c r="E7" i="40"/>
  <c r="U7" i="40" s="1"/>
  <c r="Q19" i="36" s="1"/>
  <c r="S44" i="45"/>
  <c r="N53" i="45"/>
  <c r="T16" i="40"/>
  <c r="P28" i="36" s="1"/>
  <c r="H32" i="40"/>
  <c r="T30" i="42"/>
  <c r="Y49" i="42"/>
  <c r="J44" i="45"/>
  <c r="V19" i="46"/>
  <c r="R31" i="49" s="1"/>
  <c r="Q24" i="41"/>
  <c r="M36" i="43" s="1"/>
  <c r="AB44" i="42"/>
  <c r="R54" i="40"/>
  <c r="F55" i="45"/>
  <c r="Y55" i="45" s="1"/>
  <c r="H33" i="24"/>
  <c r="F57" i="23"/>
  <c r="W57" i="23" s="1"/>
  <c r="E51" i="23"/>
  <c r="Q51" i="23" s="1"/>
  <c r="F46" i="23"/>
  <c r="H46" i="23" s="1"/>
  <c r="F34" i="23"/>
  <c r="H34" i="23" s="1"/>
  <c r="H14" i="24"/>
  <c r="F59" i="24"/>
  <c r="S59" i="24" s="1"/>
  <c r="F50" i="23"/>
  <c r="H50" i="23" s="1"/>
  <c r="F49" i="23"/>
  <c r="L49" i="23" s="1"/>
  <c r="Z14" i="24"/>
  <c r="F12" i="24"/>
  <c r="I12" i="24" s="1"/>
  <c r="F41" i="23"/>
  <c r="W41" i="23" s="1"/>
  <c r="E51" i="24"/>
  <c r="U51" i="24" s="1"/>
  <c r="F34" i="24"/>
  <c r="H34" i="24" s="1"/>
  <c r="Q14" i="24"/>
  <c r="AC30" i="23"/>
  <c r="F20" i="23"/>
  <c r="R20" i="23" s="1"/>
  <c r="F40" i="24"/>
  <c r="R40" i="24" s="1"/>
  <c r="O14" i="24"/>
  <c r="Q22" i="24"/>
  <c r="Z22" i="24"/>
  <c r="H22" i="24"/>
  <c r="O22" i="24"/>
  <c r="W17" i="23"/>
  <c r="F52" i="23"/>
  <c r="N52" i="23" s="1"/>
  <c r="E43" i="23"/>
  <c r="Q43" i="23" s="1"/>
  <c r="K30" i="23"/>
  <c r="U17" i="23"/>
  <c r="E13" i="23"/>
  <c r="S13" i="23" s="1"/>
  <c r="F56" i="24"/>
  <c r="E49" i="24"/>
  <c r="L49" i="24" s="1"/>
  <c r="F36" i="24"/>
  <c r="E28" i="24"/>
  <c r="Q28" i="24" s="1"/>
  <c r="F8" i="24"/>
  <c r="P8" i="24" s="1"/>
  <c r="F42" i="23"/>
  <c r="H42" i="23" s="1"/>
  <c r="F38" i="23"/>
  <c r="H38" i="23" s="1"/>
  <c r="F12" i="23"/>
  <c r="R12" i="23" s="1"/>
  <c r="F11" i="23"/>
  <c r="L11" i="23" s="1"/>
  <c r="F46" i="24"/>
  <c r="F27" i="24"/>
  <c r="F9" i="24"/>
  <c r="K9" i="24" s="1"/>
  <c r="F35" i="23"/>
  <c r="V35" i="23" s="1"/>
  <c r="Z47" i="24"/>
  <c r="F39" i="24"/>
  <c r="I39" i="24" s="1"/>
  <c r="F16" i="23"/>
  <c r="P16" i="23" s="1"/>
  <c r="F10" i="23"/>
  <c r="H10" i="23" s="1"/>
  <c r="U47" i="24"/>
  <c r="W45" i="24"/>
  <c r="F26" i="24"/>
  <c r="L26" i="24" s="1"/>
  <c r="F23" i="24"/>
  <c r="AA23" i="24" s="1"/>
  <c r="W14" i="24"/>
  <c r="F54" i="23"/>
  <c r="H54" i="23" s="1"/>
  <c r="E47" i="23"/>
  <c r="I47" i="23" s="1"/>
  <c r="F37" i="23"/>
  <c r="F50" i="24"/>
  <c r="AA50" i="24" s="1"/>
  <c r="Q45" i="24"/>
  <c r="F21" i="24"/>
  <c r="Z54" i="41"/>
  <c r="AB54" i="41"/>
  <c r="H54" i="41"/>
  <c r="AA58" i="42"/>
  <c r="AC58" i="42"/>
  <c r="R58" i="42"/>
  <c r="I58" i="42"/>
  <c r="AA49" i="40"/>
  <c r="W49" i="40"/>
  <c r="F25" i="40"/>
  <c r="E25" i="40"/>
  <c r="E9" i="40"/>
  <c r="F9" i="40"/>
  <c r="F38" i="41"/>
  <c r="E38" i="41"/>
  <c r="N22" i="41"/>
  <c r="J34" i="43" s="1"/>
  <c r="AB22" i="41"/>
  <c r="W34" i="43" s="1"/>
  <c r="E59" i="42"/>
  <c r="F59" i="42"/>
  <c r="P59" i="42" s="1"/>
  <c r="F51" i="42"/>
  <c r="E51" i="42"/>
  <c r="F43" i="42"/>
  <c r="E43" i="42"/>
  <c r="K12" i="40"/>
  <c r="H24" i="36" s="1"/>
  <c r="O30" i="40"/>
  <c r="L30" i="40"/>
  <c r="AC12" i="40"/>
  <c r="X24" i="36" s="1"/>
  <c r="L24" i="40"/>
  <c r="I36" i="36" s="1"/>
  <c r="AA43" i="41"/>
  <c r="Y43" i="41"/>
  <c r="E38" i="40"/>
  <c r="F38" i="40"/>
  <c r="E14" i="40"/>
  <c r="F14" i="40"/>
  <c r="F19" i="41"/>
  <c r="E19" i="41"/>
  <c r="E24" i="42"/>
  <c r="F24" i="42"/>
  <c r="F16" i="42"/>
  <c r="E16" i="42"/>
  <c r="H16" i="42" s="1"/>
  <c r="E28" i="44" s="1"/>
  <c r="F8" i="42"/>
  <c r="E8" i="42"/>
  <c r="W26" i="40"/>
  <c r="S38" i="36" s="1"/>
  <c r="F46" i="40"/>
  <c r="I34" i="41"/>
  <c r="Q34" i="41"/>
  <c r="F51" i="41"/>
  <c r="S51" i="41" s="1"/>
  <c r="E59" i="41"/>
  <c r="V59" i="41" s="1"/>
  <c r="I20" i="42"/>
  <c r="F32" i="44" s="1"/>
  <c r="U20" i="42"/>
  <c r="Q32" i="44" s="1"/>
  <c r="R27" i="40"/>
  <c r="N39" i="36" s="1"/>
  <c r="AC27" i="40"/>
  <c r="X39" i="36" s="1"/>
  <c r="S42" i="40"/>
  <c r="P42" i="40"/>
  <c r="Q52" i="41"/>
  <c r="Y52" i="41"/>
  <c r="R52" i="41"/>
  <c r="I52" i="41"/>
  <c r="Q28" i="41"/>
  <c r="M40" i="43" s="1"/>
  <c r="L28" i="41"/>
  <c r="I40" i="43" s="1"/>
  <c r="J28" i="41"/>
  <c r="G40" i="43" s="1"/>
  <c r="AC22" i="42"/>
  <c r="X34" i="44" s="1"/>
  <c r="P22" i="42"/>
  <c r="L34" i="44" s="1"/>
  <c r="P20" i="40"/>
  <c r="L32" i="36" s="1"/>
  <c r="Z24" i="40"/>
  <c r="U36" i="36" s="1"/>
  <c r="O26" i="40"/>
  <c r="K38" i="36" s="1"/>
  <c r="R44" i="40"/>
  <c r="S20" i="41"/>
  <c r="O32" i="43" s="1"/>
  <c r="AA34" i="41"/>
  <c r="T44" i="41"/>
  <c r="T25" i="42"/>
  <c r="P37" i="44" s="1"/>
  <c r="L30" i="42"/>
  <c r="L20" i="40"/>
  <c r="I32" i="36" s="1"/>
  <c r="H24" i="40"/>
  <c r="E36" i="36" s="1"/>
  <c r="L44" i="40"/>
  <c r="AA26" i="41"/>
  <c r="V38" i="43" s="1"/>
  <c r="U52" i="41"/>
  <c r="AC34" i="42"/>
  <c r="J41" i="42"/>
  <c r="T58" i="42"/>
  <c r="AC20" i="40"/>
  <c r="X32" i="36" s="1"/>
  <c r="AC24" i="40"/>
  <c r="X36" i="36" s="1"/>
  <c r="Z36" i="40"/>
  <c r="H26" i="41"/>
  <c r="E38" i="43" s="1"/>
  <c r="V12" i="42"/>
  <c r="R24" i="44" s="1"/>
  <c r="U18" i="42"/>
  <c r="Q30" i="44" s="1"/>
  <c r="O28" i="42"/>
  <c r="K40" i="44" s="1"/>
  <c r="AA12" i="41"/>
  <c r="V24" i="43" s="1"/>
  <c r="W50" i="41"/>
  <c r="L38" i="42"/>
  <c r="Z25" i="41"/>
  <c r="U37" i="43" s="1"/>
  <c r="Y17" i="41"/>
  <c r="T29" i="43" s="1"/>
  <c r="W19" i="40"/>
  <c r="S31" i="36" s="1"/>
  <c r="AB26" i="40"/>
  <c r="W38" i="36" s="1"/>
  <c r="P28" i="40"/>
  <c r="L40" i="36" s="1"/>
  <c r="I44" i="41"/>
  <c r="AA30" i="42"/>
  <c r="O33" i="42"/>
  <c r="I38" i="42"/>
  <c r="AB50" i="42"/>
  <c r="U39" i="41"/>
  <c r="W33" i="46"/>
  <c r="S33" i="46"/>
  <c r="K33" i="46"/>
  <c r="J33" i="46"/>
  <c r="J25" i="45"/>
  <c r="G37" i="47" s="1"/>
  <c r="AC25" i="45"/>
  <c r="X37" i="47" s="1"/>
  <c r="Y25" i="45"/>
  <c r="T37" i="47" s="1"/>
  <c r="O36" i="45"/>
  <c r="U36" i="45"/>
  <c r="E32" i="45"/>
  <c r="Z32" i="45" s="1"/>
  <c r="AB41" i="46"/>
  <c r="S41" i="46"/>
  <c r="F42" i="46"/>
  <c r="AB42" i="46" s="1"/>
  <c r="E42" i="46"/>
  <c r="L17" i="45"/>
  <c r="I29" i="47" s="1"/>
  <c r="V17" i="45"/>
  <c r="R29" i="47" s="1"/>
  <c r="F48" i="45"/>
  <c r="Z48" i="45" s="1"/>
  <c r="F56" i="45"/>
  <c r="AB56" i="45" s="1"/>
  <c r="E56" i="45"/>
  <c r="E40" i="45"/>
  <c r="F40" i="45"/>
  <c r="F16" i="45"/>
  <c r="J16" i="45" s="1"/>
  <c r="G28" i="47" s="1"/>
  <c r="E16" i="45"/>
  <c r="F8" i="45"/>
  <c r="E8" i="45"/>
  <c r="F47" i="45"/>
  <c r="Z47" i="45" s="1"/>
  <c r="W37" i="46"/>
  <c r="N23" i="45"/>
  <c r="J35" i="47" s="1"/>
  <c r="I33" i="45"/>
  <c r="Z15" i="45"/>
  <c r="U27" i="47" s="1"/>
  <c r="N33" i="45"/>
  <c r="Y37" i="45"/>
  <c r="AB52" i="45"/>
  <c r="AA20" i="45"/>
  <c r="V32" i="47" s="1"/>
  <c r="F6" i="45"/>
  <c r="H6" i="45" s="1"/>
  <c r="E18" i="47" s="1"/>
  <c r="Q50" i="9"/>
  <c r="AB51" i="11"/>
  <c r="H48" i="12"/>
  <c r="L63" i="13"/>
  <c r="H9" i="13"/>
  <c r="U46" i="12"/>
  <c r="F49" i="13"/>
  <c r="H49" i="13" s="1"/>
  <c r="L52" i="12"/>
  <c r="F32" i="13"/>
  <c r="H32" i="13" s="1"/>
  <c r="H50" i="10"/>
  <c r="O9" i="13"/>
  <c r="S56" i="9"/>
  <c r="Z63" i="13"/>
  <c r="H41" i="12"/>
  <c r="U63" i="13"/>
  <c r="F61" i="13"/>
  <c r="E53" i="13"/>
  <c r="I53" i="13" s="1"/>
  <c r="E45" i="13"/>
  <c r="U45" i="13" s="1"/>
  <c r="F36" i="13"/>
  <c r="Y36" i="13" s="1"/>
  <c r="F52" i="13"/>
  <c r="V52" i="13" s="1"/>
  <c r="F44" i="13"/>
  <c r="AB53" i="13"/>
  <c r="F48" i="13"/>
  <c r="F43" i="13"/>
  <c r="O43" i="13" s="1"/>
  <c r="Q53" i="13"/>
  <c r="F41" i="13"/>
  <c r="V41" i="13" s="1"/>
  <c r="F51" i="13"/>
  <c r="F42" i="13"/>
  <c r="H42" i="13" s="1"/>
  <c r="E37" i="13"/>
  <c r="H37" i="13" s="1"/>
  <c r="F35" i="13"/>
  <c r="L35" i="13" s="1"/>
  <c r="AC57" i="12"/>
  <c r="O46" i="12"/>
  <c r="Z29" i="12"/>
  <c r="W48" i="12"/>
  <c r="Q52" i="12"/>
  <c r="R57" i="12"/>
  <c r="U60" i="12"/>
  <c r="S56" i="12"/>
  <c r="Q56" i="12"/>
  <c r="U56" i="12"/>
  <c r="H56" i="12"/>
  <c r="Z56" i="12"/>
  <c r="O56" i="12"/>
  <c r="H40" i="12"/>
  <c r="L64" i="12"/>
  <c r="V57" i="12"/>
  <c r="AB46" i="12"/>
  <c r="F43" i="12"/>
  <c r="R43" i="12" s="1"/>
  <c r="F38" i="12"/>
  <c r="U38" i="12" s="1"/>
  <c r="E36" i="12"/>
  <c r="I36" i="12" s="1"/>
  <c r="K57" i="12"/>
  <c r="Q48" i="12"/>
  <c r="J46" i="12"/>
  <c r="S40" i="12"/>
  <c r="F21" i="12"/>
  <c r="L21" i="12" s="1"/>
  <c r="F14" i="12"/>
  <c r="H14" i="12" s="1"/>
  <c r="E9" i="12"/>
  <c r="I9" i="12" s="1"/>
  <c r="J52" i="12"/>
  <c r="F62" i="12"/>
  <c r="F58" i="12"/>
  <c r="L58" i="12" s="1"/>
  <c r="F55" i="12"/>
  <c r="V55" i="12" s="1"/>
  <c r="Z40" i="12"/>
  <c r="W13" i="12"/>
  <c r="F47" i="12"/>
  <c r="V47" i="12" s="1"/>
  <c r="U40" i="12"/>
  <c r="Q40" i="12"/>
  <c r="H49" i="11"/>
  <c r="AB19" i="11"/>
  <c r="I53" i="11"/>
  <c r="AC30" i="11"/>
  <c r="I45" i="11"/>
  <c r="J39" i="11"/>
  <c r="Z41" i="11"/>
  <c r="O41" i="11"/>
  <c r="H19" i="11"/>
  <c r="I41" i="11"/>
  <c r="J45" i="11"/>
  <c r="AB45" i="11"/>
  <c r="H51" i="11"/>
  <c r="Q45" i="11"/>
  <c r="AB53" i="11"/>
  <c r="K30" i="11"/>
  <c r="U53" i="11"/>
  <c r="L53" i="11"/>
  <c r="AB39" i="11"/>
  <c r="S53" i="11"/>
  <c r="W51" i="11"/>
  <c r="Q49" i="11"/>
  <c r="J53" i="11"/>
  <c r="S51" i="11"/>
  <c r="H53" i="11"/>
  <c r="Q51" i="11"/>
  <c r="J51" i="11"/>
  <c r="S9" i="11"/>
  <c r="H9" i="11"/>
  <c r="O9" i="11"/>
  <c r="Q9" i="11"/>
  <c r="U9" i="11"/>
  <c r="L58" i="10"/>
  <c r="W56" i="10"/>
  <c r="U50" i="10"/>
  <c r="Q50" i="10"/>
  <c r="I58" i="9"/>
  <c r="U56" i="9"/>
  <c r="O52" i="9"/>
  <c r="I56" i="9"/>
  <c r="I50" i="9"/>
  <c r="O50" i="9"/>
  <c r="H53" i="9"/>
  <c r="L50" i="9"/>
  <c r="H57" i="9"/>
  <c r="Q52" i="9"/>
  <c r="S52" i="9"/>
  <c r="H33" i="13"/>
  <c r="L33" i="13"/>
  <c r="W33" i="13"/>
  <c r="F11" i="12"/>
  <c r="W11" i="12" s="1"/>
  <c r="E17" i="13"/>
  <c r="L17" i="13" s="1"/>
  <c r="F10" i="13"/>
  <c r="H10" i="13" s="1"/>
  <c r="F10" i="11"/>
  <c r="H10" i="11" s="1"/>
  <c r="AB13" i="12"/>
  <c r="L23" i="13"/>
  <c r="F21" i="11"/>
  <c r="U21" i="11" s="1"/>
  <c r="F32" i="12"/>
  <c r="F31" i="12"/>
  <c r="Z31" i="12" s="1"/>
  <c r="F23" i="12"/>
  <c r="U23" i="12" s="1"/>
  <c r="U9" i="13"/>
  <c r="F33" i="11"/>
  <c r="I33" i="11" s="1"/>
  <c r="E27" i="11"/>
  <c r="J27" i="11" s="1"/>
  <c r="F27" i="12"/>
  <c r="F24" i="12"/>
  <c r="F17" i="12"/>
  <c r="O17" i="12" s="1"/>
  <c r="O13" i="12"/>
  <c r="H10" i="12"/>
  <c r="E13" i="13"/>
  <c r="H13" i="13" s="1"/>
  <c r="Q9" i="13"/>
  <c r="F31" i="11"/>
  <c r="U31" i="11" s="1"/>
  <c r="F17" i="11"/>
  <c r="Z17" i="11" s="1"/>
  <c r="E13" i="11"/>
  <c r="I13" i="11" s="1"/>
  <c r="E27" i="13"/>
  <c r="J27" i="13" s="1"/>
  <c r="F22" i="13"/>
  <c r="I22" i="13" s="1"/>
  <c r="F15" i="13"/>
  <c r="Z15" i="13" s="1"/>
  <c r="F34" i="11"/>
  <c r="H34" i="11" s="1"/>
  <c r="F12" i="12"/>
  <c r="Y12" i="12" s="1"/>
  <c r="F12" i="13"/>
  <c r="I12" i="13" s="1"/>
  <c r="S9" i="13"/>
  <c r="Y30" i="11"/>
  <c r="F29" i="11"/>
  <c r="Q19" i="11"/>
  <c r="H29" i="12"/>
  <c r="F30" i="13"/>
  <c r="T30" i="13" s="1"/>
  <c r="E6" i="42"/>
  <c r="Z6" i="42" s="1"/>
  <c r="U18" i="44" s="1"/>
  <c r="F6" i="46"/>
  <c r="H6" i="46" s="1"/>
  <c r="E18" i="49" s="1"/>
  <c r="F59" i="11"/>
  <c r="H59" i="11" s="1"/>
  <c r="Z30" i="46"/>
  <c r="Y30" i="46"/>
  <c r="T30" i="46"/>
  <c r="O33" i="46"/>
  <c r="E46" i="46"/>
  <c r="E38" i="46"/>
  <c r="P38" i="46" s="1"/>
  <c r="W53" i="46"/>
  <c r="W11" i="46"/>
  <c r="S23" i="49" s="1"/>
  <c r="W27" i="46"/>
  <c r="S39" i="49" s="1"/>
  <c r="E54" i="46"/>
  <c r="P54" i="46" s="1"/>
  <c r="F22" i="46"/>
  <c r="W22" i="46" s="1"/>
  <c r="S34" i="49" s="1"/>
  <c r="E12" i="46"/>
  <c r="W12" i="46" s="1"/>
  <c r="S24" i="49" s="1"/>
  <c r="E28" i="46"/>
  <c r="I28" i="46" s="1"/>
  <c r="F40" i="49" s="1"/>
  <c r="T33" i="46"/>
  <c r="W19" i="46"/>
  <c r="S31" i="49" s="1"/>
  <c r="O37" i="46"/>
  <c r="AB18" i="45"/>
  <c r="W30" i="47" s="1"/>
  <c r="P12" i="45"/>
  <c r="L24" i="47" s="1"/>
  <c r="Y12" i="45"/>
  <c r="T24" i="47" s="1"/>
  <c r="Q34" i="45"/>
  <c r="L34" i="45"/>
  <c r="J34" i="45"/>
  <c r="T8" i="45"/>
  <c r="P20" i="47" s="1"/>
  <c r="Y54" i="45"/>
  <c r="P54" i="45"/>
  <c r="H54" i="45"/>
  <c r="T34" i="45"/>
  <c r="R47" i="45"/>
  <c r="L15" i="45"/>
  <c r="I27" i="47" s="1"/>
  <c r="E22" i="45"/>
  <c r="Z22" i="45" s="1"/>
  <c r="U34" i="47" s="1"/>
  <c r="T23" i="45"/>
  <c r="P35" i="47" s="1"/>
  <c r="R27" i="45"/>
  <c r="N39" i="47" s="1"/>
  <c r="T37" i="45"/>
  <c r="H39" i="45"/>
  <c r="U44" i="45"/>
  <c r="I57" i="45"/>
  <c r="V15" i="45"/>
  <c r="R27" i="47" s="1"/>
  <c r="L19" i="45"/>
  <c r="I31" i="47" s="1"/>
  <c r="S32" i="45"/>
  <c r="N39" i="45"/>
  <c r="J41" i="45"/>
  <c r="W44" i="45"/>
  <c r="J57" i="45"/>
  <c r="AC9" i="45"/>
  <c r="X21" i="47" s="1"/>
  <c r="U25" i="45"/>
  <c r="Q37" i="47" s="1"/>
  <c r="O27" i="45"/>
  <c r="K39" i="47" s="1"/>
  <c r="H34" i="45"/>
  <c r="Z34" i="45"/>
  <c r="Q39" i="45"/>
  <c r="P41" i="45"/>
  <c r="AB44" i="45"/>
  <c r="K57" i="45"/>
  <c r="F14" i="45"/>
  <c r="Q14" i="45" s="1"/>
  <c r="M26" i="47" s="1"/>
  <c r="E38" i="45"/>
  <c r="AB38" i="45" s="1"/>
  <c r="R39" i="45"/>
  <c r="V47" i="45"/>
  <c r="S57" i="45"/>
  <c r="U9" i="45"/>
  <c r="Q21" i="47" s="1"/>
  <c r="K34" i="45"/>
  <c r="Z39" i="45"/>
  <c r="AB57" i="45"/>
  <c r="Z23" i="45"/>
  <c r="U35" i="47" s="1"/>
  <c r="E30" i="45"/>
  <c r="O30" i="45" s="1"/>
  <c r="E46" i="45"/>
  <c r="H46" i="45" s="1"/>
  <c r="J23" i="45"/>
  <c r="G35" i="47" s="1"/>
  <c r="Q47" i="45"/>
  <c r="T57" i="45"/>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V22" i="46"/>
  <c r="R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O11" i="46"/>
  <c r="K23" i="49" s="1"/>
  <c r="P12" i="46"/>
  <c r="L24" i="49" s="1"/>
  <c r="Y12" i="46"/>
  <c r="T24" i="49" s="1"/>
  <c r="O19" i="46"/>
  <c r="K31" i="49" s="1"/>
  <c r="P20" i="46"/>
  <c r="L32" i="49" s="1"/>
  <c r="Y20" i="46"/>
  <c r="T32" i="49" s="1"/>
  <c r="O27" i="46"/>
  <c r="K39" i="49" s="1"/>
  <c r="E10" i="46"/>
  <c r="J10" i="46" s="1"/>
  <c r="G22" i="49" s="1"/>
  <c r="P11" i="46"/>
  <c r="L23" i="49" s="1"/>
  <c r="Y11" i="46"/>
  <c r="T23" i="49" s="1"/>
  <c r="H12" i="46"/>
  <c r="E24" i="49" s="1"/>
  <c r="Z12" i="46"/>
  <c r="U24" i="49" s="1"/>
  <c r="E18" i="46"/>
  <c r="U18" i="46" s="1"/>
  <c r="Q30" i="49" s="1"/>
  <c r="P19" i="46"/>
  <c r="L31" i="49" s="1"/>
  <c r="Y19" i="46"/>
  <c r="T31" i="49" s="1"/>
  <c r="H20" i="46"/>
  <c r="E32" i="49" s="1"/>
  <c r="Q20" i="46"/>
  <c r="M32" i="49" s="1"/>
  <c r="Z20" i="46"/>
  <c r="U32" i="49" s="1"/>
  <c r="E26" i="46"/>
  <c r="U26" i="46" s="1"/>
  <c r="Q38" i="49" s="1"/>
  <c r="P27" i="46"/>
  <c r="L39" i="49" s="1"/>
  <c r="Y27" i="46"/>
  <c r="T39" i="49" s="1"/>
  <c r="AB34" i="46"/>
  <c r="S34" i="46"/>
  <c r="J34" i="46"/>
  <c r="AA34" i="46"/>
  <c r="R34" i="46"/>
  <c r="I34" i="46"/>
  <c r="Z34" i="46"/>
  <c r="Q34" i="46"/>
  <c r="H34" i="46"/>
  <c r="W34" i="46"/>
  <c r="O34" i="46"/>
  <c r="V34" i="46"/>
  <c r="N34" i="46"/>
  <c r="F35" i="46"/>
  <c r="E35" i="46"/>
  <c r="F52" i="46"/>
  <c r="E52" i="46"/>
  <c r="E9" i="46"/>
  <c r="S9" i="46" s="1"/>
  <c r="O21" i="49" s="1"/>
  <c r="H11" i="46"/>
  <c r="E23" i="49" s="1"/>
  <c r="Q11" i="46"/>
  <c r="M23" i="49" s="1"/>
  <c r="Z11" i="46"/>
  <c r="U23" i="49" s="1"/>
  <c r="R12" i="46"/>
  <c r="N24" i="49" s="1"/>
  <c r="AA12" i="46"/>
  <c r="V24" i="49" s="1"/>
  <c r="E17" i="46"/>
  <c r="S17" i="46" s="1"/>
  <c r="O29" i="49" s="1"/>
  <c r="H19" i="46"/>
  <c r="E31" i="49" s="1"/>
  <c r="Q19" i="46"/>
  <c r="M31" i="49" s="1"/>
  <c r="Z19" i="46"/>
  <c r="U31" i="49" s="1"/>
  <c r="I20" i="46"/>
  <c r="F32" i="49" s="1"/>
  <c r="R20" i="46"/>
  <c r="N32" i="49" s="1"/>
  <c r="AA20" i="46"/>
  <c r="V32" i="49" s="1"/>
  <c r="E25" i="46"/>
  <c r="R25" i="46" s="1"/>
  <c r="N37" i="49" s="1"/>
  <c r="H27" i="46"/>
  <c r="E39" i="49" s="1"/>
  <c r="Q27" i="46"/>
  <c r="M39" i="49" s="1"/>
  <c r="Z27" i="46"/>
  <c r="U39" i="49" s="1"/>
  <c r="K34" i="46"/>
  <c r="V38" i="46"/>
  <c r="L42" i="46"/>
  <c r="F44" i="46"/>
  <c r="E44" i="46"/>
  <c r="I11" i="46"/>
  <c r="F23" i="49" s="1"/>
  <c r="R11" i="46"/>
  <c r="N23" i="49" s="1"/>
  <c r="AA11" i="46"/>
  <c r="V23" i="49" s="1"/>
  <c r="S12" i="46"/>
  <c r="O24" i="49" s="1"/>
  <c r="I19" i="46"/>
  <c r="F31" i="49" s="1"/>
  <c r="R19" i="46"/>
  <c r="N31" i="49" s="1"/>
  <c r="AA19" i="46"/>
  <c r="V31" i="49" s="1"/>
  <c r="J20" i="46"/>
  <c r="G32" i="49" s="1"/>
  <c r="S20" i="46"/>
  <c r="O32" i="49" s="1"/>
  <c r="AB20" i="46"/>
  <c r="W32" i="49" s="1"/>
  <c r="I27" i="46"/>
  <c r="F39" i="49" s="1"/>
  <c r="R27" i="46"/>
  <c r="N39" i="49" s="1"/>
  <c r="AA27" i="46"/>
  <c r="V39" i="49" s="1"/>
  <c r="AB28" i="46"/>
  <c r="W40" i="49" s="1"/>
  <c r="W30" i="46"/>
  <c r="O30" i="46"/>
  <c r="V30" i="46"/>
  <c r="N30" i="46"/>
  <c r="U30" i="46"/>
  <c r="L30" i="46"/>
  <c r="AB30" i="46"/>
  <c r="S30" i="46"/>
  <c r="J30" i="46"/>
  <c r="AA30" i="46"/>
  <c r="R30" i="46"/>
  <c r="I30" i="46"/>
  <c r="AC30" i="46"/>
  <c r="L34" i="46"/>
  <c r="W46" i="46"/>
  <c r="O46" i="46"/>
  <c r="V46" i="46"/>
  <c r="N46" i="46"/>
  <c r="U46" i="46"/>
  <c r="L46" i="46"/>
  <c r="AC46" i="46"/>
  <c r="T46" i="46"/>
  <c r="K46" i="46"/>
  <c r="AB46" i="46"/>
  <c r="S46" i="46"/>
  <c r="J46" i="46"/>
  <c r="AA46" i="46"/>
  <c r="R46" i="46"/>
  <c r="I46" i="46"/>
  <c r="Z46" i="46"/>
  <c r="Q46" i="46"/>
  <c r="H46" i="46"/>
  <c r="E7" i="46"/>
  <c r="P7" i="46" s="1"/>
  <c r="L19" i="49" s="1"/>
  <c r="J11" i="46"/>
  <c r="G23" i="49" s="1"/>
  <c r="S11" i="46"/>
  <c r="O23" i="49" s="1"/>
  <c r="AB11" i="46"/>
  <c r="W23" i="49" s="1"/>
  <c r="K12" i="46"/>
  <c r="H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G39" i="49" s="1"/>
  <c r="S27" i="46"/>
  <c r="O39" i="49" s="1"/>
  <c r="AB27" i="46"/>
  <c r="W39" i="49" s="1"/>
  <c r="H30" i="46"/>
  <c r="P34" i="46"/>
  <c r="P46" i="46"/>
  <c r="K11" i="46"/>
  <c r="H23" i="49" s="1"/>
  <c r="T11" i="46"/>
  <c r="P23" i="49" s="1"/>
  <c r="AC11" i="46"/>
  <c r="X23" i="49" s="1"/>
  <c r="L12" i="46"/>
  <c r="I24" i="49" s="1"/>
  <c r="U12" i="46"/>
  <c r="Q24" i="49" s="1"/>
  <c r="K19" i="46"/>
  <c r="H31" i="49" s="1"/>
  <c r="T19" i="46"/>
  <c r="P31" i="49" s="1"/>
  <c r="AC19" i="46"/>
  <c r="X31" i="49" s="1"/>
  <c r="L20" i="46"/>
  <c r="I32" i="49" s="1"/>
  <c r="U20" i="46"/>
  <c r="Q32" i="49" s="1"/>
  <c r="K27" i="46"/>
  <c r="H39" i="49" s="1"/>
  <c r="T27" i="46"/>
  <c r="P39" i="49" s="1"/>
  <c r="AC27" i="46"/>
  <c r="X39" i="49" s="1"/>
  <c r="K30" i="46"/>
  <c r="F32" i="46"/>
  <c r="E32" i="46"/>
  <c r="T34" i="46"/>
  <c r="AA41" i="46"/>
  <c r="R41" i="46"/>
  <c r="I41" i="46"/>
  <c r="Z41" i="46"/>
  <c r="Q41" i="46"/>
  <c r="H41" i="46"/>
  <c r="Y41" i="46"/>
  <c r="P41" i="46"/>
  <c r="W41" i="46"/>
  <c r="O41" i="46"/>
  <c r="V41" i="46"/>
  <c r="N41" i="46"/>
  <c r="U41" i="46"/>
  <c r="L41" i="46"/>
  <c r="AC41" i="46"/>
  <c r="T41" i="46"/>
  <c r="K41" i="46"/>
  <c r="Y46" i="46"/>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I39" i="49" s="1"/>
  <c r="U27" i="46"/>
  <c r="Q39" i="49" s="1"/>
  <c r="E29" i="46"/>
  <c r="L29" i="46" s="1"/>
  <c r="I41" i="49" s="1"/>
  <c r="P30" i="46"/>
  <c r="AA33" i="46"/>
  <c r="R33" i="46"/>
  <c r="I33" i="46"/>
  <c r="Z33" i="46"/>
  <c r="Q33" i="46"/>
  <c r="H33" i="46"/>
  <c r="Y33" i="46"/>
  <c r="P33" i="46"/>
  <c r="V33" i="46"/>
  <c r="N33" i="46"/>
  <c r="U33" i="46"/>
  <c r="L33" i="46"/>
  <c r="AB33" i="46"/>
  <c r="U34" i="46"/>
  <c r="V37" i="46"/>
  <c r="V53" i="46"/>
  <c r="N11" i="46"/>
  <c r="J23" i="49" s="1"/>
  <c r="N19" i="46"/>
  <c r="J31" i="49" s="1"/>
  <c r="O20" i="46"/>
  <c r="K32" i="49" s="1"/>
  <c r="N27" i="46"/>
  <c r="J39" i="49" s="1"/>
  <c r="Q30" i="46"/>
  <c r="AC33" i="46"/>
  <c r="Y34" i="46"/>
  <c r="E36" i="46"/>
  <c r="K36" i="46" s="1"/>
  <c r="J41" i="46"/>
  <c r="V45" i="46"/>
  <c r="P37" i="46"/>
  <c r="Y37" i="46"/>
  <c r="P45" i="46"/>
  <c r="Y45" i="46"/>
  <c r="P53" i="46"/>
  <c r="Y53" i="46"/>
  <c r="H37" i="46"/>
  <c r="Q37" i="46"/>
  <c r="Z37" i="46"/>
  <c r="N42" i="46"/>
  <c r="E43" i="46"/>
  <c r="AB43" i="46" s="1"/>
  <c r="H45" i="46"/>
  <c r="Q45" i="46"/>
  <c r="Z45" i="46"/>
  <c r="E51" i="46"/>
  <c r="U51" i="46" s="1"/>
  <c r="H53" i="46"/>
  <c r="Q53" i="46"/>
  <c r="Z53" i="46"/>
  <c r="E59" i="46"/>
  <c r="R59" i="46" s="1"/>
  <c r="I37" i="46"/>
  <c r="R37" i="46"/>
  <c r="AA37" i="46"/>
  <c r="I45" i="46"/>
  <c r="R45" i="46"/>
  <c r="AA45" i="46"/>
  <c r="E50" i="46"/>
  <c r="V50" i="46" s="1"/>
  <c r="I53" i="46"/>
  <c r="R53" i="46"/>
  <c r="AA53" i="46"/>
  <c r="E58" i="46"/>
  <c r="T58" i="46" s="1"/>
  <c r="J37" i="46"/>
  <c r="S37" i="46"/>
  <c r="AB37" i="46"/>
  <c r="P42" i="46"/>
  <c r="Y42" i="46"/>
  <c r="J45" i="46"/>
  <c r="S45" i="46"/>
  <c r="AB45" i="46"/>
  <c r="E49" i="46"/>
  <c r="P49" i="46" s="1"/>
  <c r="J53" i="46"/>
  <c r="S53" i="46"/>
  <c r="AB53" i="46"/>
  <c r="E57" i="46"/>
  <c r="AB57" i="46" s="1"/>
  <c r="K37" i="46"/>
  <c r="T37" i="46"/>
  <c r="AC37" i="46"/>
  <c r="E40" i="46"/>
  <c r="Z40" i="46" s="1"/>
  <c r="Z42" i="46"/>
  <c r="K45" i="46"/>
  <c r="T45" i="46"/>
  <c r="AC45" i="46"/>
  <c r="E48" i="46"/>
  <c r="H48" i="46" s="1"/>
  <c r="K53" i="46"/>
  <c r="T53" i="46"/>
  <c r="AC53" i="46"/>
  <c r="E56" i="46"/>
  <c r="R56" i="46" s="1"/>
  <c r="E31" i="46"/>
  <c r="Y31" i="46" s="1"/>
  <c r="L37" i="46"/>
  <c r="U37" i="46"/>
  <c r="E39" i="46"/>
  <c r="Z39" i="46" s="1"/>
  <c r="I42" i="46"/>
  <c r="L45" i="46"/>
  <c r="U45" i="46"/>
  <c r="E47" i="46"/>
  <c r="L47" i="46" s="1"/>
  <c r="L53" i="46"/>
  <c r="U53" i="46"/>
  <c r="E55" i="46"/>
  <c r="Z55" i="46" s="1"/>
  <c r="N37" i="46"/>
  <c r="S42" i="46"/>
  <c r="N45" i="46"/>
  <c r="N53" i="46"/>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P6" i="45"/>
  <c r="L18" i="47" s="1"/>
  <c r="O11" i="45"/>
  <c r="K23" i="47" s="1"/>
  <c r="V21" i="45"/>
  <c r="R33" i="47" s="1"/>
  <c r="U29" i="45"/>
  <c r="Q41" i="47" s="1"/>
  <c r="L29" i="45"/>
  <c r="I41" i="47" s="1"/>
  <c r="Z29" i="45"/>
  <c r="U41" i="47" s="1"/>
  <c r="Q29" i="45"/>
  <c r="M41" i="47" s="1"/>
  <c r="H29" i="45"/>
  <c r="E41" i="47" s="1"/>
  <c r="AA29" i="45"/>
  <c r="V41" i="47" s="1"/>
  <c r="O29" i="45"/>
  <c r="K41" i="47" s="1"/>
  <c r="W29" i="45"/>
  <c r="S41" i="47" s="1"/>
  <c r="K29" i="45"/>
  <c r="H41" i="47" s="1"/>
  <c r="V29" i="45"/>
  <c r="R41" i="47" s="1"/>
  <c r="J29" i="45"/>
  <c r="G41" i="47" s="1"/>
  <c r="Y29" i="45"/>
  <c r="T41" i="47" s="1"/>
  <c r="T29" i="45"/>
  <c r="P41" i="47" s="1"/>
  <c r="S29" i="45"/>
  <c r="O41" i="47" s="1"/>
  <c r="R29" i="45"/>
  <c r="N41" i="47" s="1"/>
  <c r="P29" i="45"/>
  <c r="L41" i="47" s="1"/>
  <c r="N29" i="45"/>
  <c r="J41" i="47" s="1"/>
  <c r="AC29" i="45"/>
  <c r="X41" i="47" s="1"/>
  <c r="I29" i="45"/>
  <c r="F41" i="47" s="1"/>
  <c r="R8" i="45"/>
  <c r="N20" i="47" s="1"/>
  <c r="H8" i="45"/>
  <c r="E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W41" i="47" s="1"/>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F10" i="45"/>
  <c r="E10" i="45"/>
  <c r="V14" i="45"/>
  <c r="R26" i="47" s="1"/>
  <c r="AA14" i="45"/>
  <c r="V26" i="47" s="1"/>
  <c r="P14" i="45"/>
  <c r="L26" i="47" s="1"/>
  <c r="O14" i="45"/>
  <c r="K26" i="47" s="1"/>
  <c r="U14" i="45"/>
  <c r="Q26" i="47" s="1"/>
  <c r="AC14" i="45"/>
  <c r="X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N40" i="45"/>
  <c r="T40" i="45"/>
  <c r="O40" i="45"/>
  <c r="Z49" i="45"/>
  <c r="Q49" i="45"/>
  <c r="H49" i="45"/>
  <c r="W49" i="45"/>
  <c r="O49" i="45"/>
  <c r="V49" i="45"/>
  <c r="N49" i="45"/>
  <c r="U49" i="45"/>
  <c r="L49" i="45"/>
  <c r="AC49" i="45"/>
  <c r="K49" i="45"/>
  <c r="AA49" i="45"/>
  <c r="I49" i="45"/>
  <c r="T49" i="45"/>
  <c r="S49" i="45"/>
  <c r="N9" i="45"/>
  <c r="J21" i="47" s="1"/>
  <c r="V9" i="45"/>
  <c r="R21" i="47" s="1"/>
  <c r="N15" i="45"/>
  <c r="J27" i="47" s="1"/>
  <c r="Y15" i="45"/>
  <c r="T27" i="47" s="1"/>
  <c r="AC16" i="45"/>
  <c r="X28" i="47" s="1"/>
  <c r="V22" i="45"/>
  <c r="R34" i="47" s="1"/>
  <c r="N22" i="45"/>
  <c r="J34" i="47" s="1"/>
  <c r="Q22" i="45"/>
  <c r="M34" i="47" s="1"/>
  <c r="AA22" i="45"/>
  <c r="V34" i="47" s="1"/>
  <c r="K23" i="45"/>
  <c r="H35" i="47" s="1"/>
  <c r="U23" i="45"/>
  <c r="Q35" i="47" s="1"/>
  <c r="K25" i="45"/>
  <c r="H37" i="47" s="1"/>
  <c r="AA25" i="45"/>
  <c r="V37" i="47" s="1"/>
  <c r="Q30" i="45"/>
  <c r="Z33" i="45"/>
  <c r="Q33" i="45"/>
  <c r="H33" i="45"/>
  <c r="W33" i="45"/>
  <c r="O33" i="45"/>
  <c r="U33" i="45"/>
  <c r="L33" i="45"/>
  <c r="S33" i="45"/>
  <c r="AC33" i="45"/>
  <c r="P33" i="45"/>
  <c r="AA33" i="45"/>
  <c r="K33" i="45"/>
  <c r="Y33" i="45"/>
  <c r="J33" i="45"/>
  <c r="W36" i="45"/>
  <c r="Z41" i="45"/>
  <c r="Q41" i="45"/>
  <c r="H41" i="45"/>
  <c r="W41" i="45"/>
  <c r="O41" i="45"/>
  <c r="V41" i="45"/>
  <c r="N41" i="45"/>
  <c r="U41" i="45"/>
  <c r="L41" i="45"/>
  <c r="AC41" i="45"/>
  <c r="K41" i="45"/>
  <c r="AA41" i="45"/>
  <c r="I41" i="45"/>
  <c r="T41" i="45"/>
  <c r="S41" i="45"/>
  <c r="J49" i="45"/>
  <c r="V54" i="45"/>
  <c r="N54" i="45"/>
  <c r="AC54" i="45"/>
  <c r="T54" i="45"/>
  <c r="K54" i="45"/>
  <c r="AB54" i="45"/>
  <c r="S54" i="45"/>
  <c r="J54" i="45"/>
  <c r="AA54" i="45"/>
  <c r="R54" i="45"/>
  <c r="I54" i="45"/>
  <c r="W54" i="45"/>
  <c r="Q54" i="45"/>
  <c r="O54" i="45"/>
  <c r="L54" i="45"/>
  <c r="O9" i="45"/>
  <c r="K21" i="47" s="1"/>
  <c r="W9" i="45"/>
  <c r="S21" i="47" s="1"/>
  <c r="P15" i="45"/>
  <c r="L27" i="47" s="1"/>
  <c r="L23" i="45"/>
  <c r="I35" i="47" s="1"/>
  <c r="V23" i="45"/>
  <c r="R35" i="47" s="1"/>
  <c r="L25" i="45"/>
  <c r="I37" i="47" s="1"/>
  <c r="AB25" i="45"/>
  <c r="W37" i="47" s="1"/>
  <c r="AB27" i="45"/>
  <c r="W39" i="47" s="1"/>
  <c r="S27" i="45"/>
  <c r="O39" i="47" s="1"/>
  <c r="J27" i="45"/>
  <c r="G39" i="47" s="1"/>
  <c r="Z27" i="45"/>
  <c r="U39" i="47" s="1"/>
  <c r="Q27" i="45"/>
  <c r="M39" i="47" s="1"/>
  <c r="H27" i="45"/>
  <c r="E39" i="47" s="1"/>
  <c r="Y27" i="45"/>
  <c r="T39" i="47" s="1"/>
  <c r="P27" i="45"/>
  <c r="L39" i="47" s="1"/>
  <c r="T27" i="45"/>
  <c r="P39" i="47" s="1"/>
  <c r="U30" i="45"/>
  <c r="O32" i="45"/>
  <c r="AB36" i="45"/>
  <c r="H40" i="45"/>
  <c r="AB46" i="45"/>
  <c r="I48" i="45"/>
  <c r="P49" i="45"/>
  <c r="S52" i="45"/>
  <c r="U53" i="45"/>
  <c r="L53" i="45"/>
  <c r="AB53" i="45"/>
  <c r="S53" i="45"/>
  <c r="J53" i="45"/>
  <c r="AA53" i="45"/>
  <c r="R53" i="45"/>
  <c r="I53" i="45"/>
  <c r="Z53" i="45"/>
  <c r="Q53" i="45"/>
  <c r="H53" i="45"/>
  <c r="O53" i="45"/>
  <c r="AC53" i="45"/>
  <c r="K53" i="45"/>
  <c r="W53" i="45"/>
  <c r="V53" i="45"/>
  <c r="U27" i="45"/>
  <c r="Q39" i="47" s="1"/>
  <c r="Q32" i="45"/>
  <c r="AC38" i="45"/>
  <c r="AA38" i="45"/>
  <c r="I40" i="45"/>
  <c r="U45" i="45"/>
  <c r="L45" i="45"/>
  <c r="AB45" i="45"/>
  <c r="S45" i="45"/>
  <c r="J45" i="45"/>
  <c r="AA45" i="45"/>
  <c r="R45" i="45"/>
  <c r="I45" i="45"/>
  <c r="Z45" i="45"/>
  <c r="Q45" i="45"/>
  <c r="H45" i="45"/>
  <c r="O45" i="45"/>
  <c r="AC45" i="45"/>
  <c r="K45" i="45"/>
  <c r="W45" i="45"/>
  <c r="V45" i="45"/>
  <c r="R49" i="45"/>
  <c r="N52" i="45"/>
  <c r="L52" i="45"/>
  <c r="W15" i="45"/>
  <c r="S27" i="47" s="1"/>
  <c r="O15" i="45"/>
  <c r="K27" i="47" s="1"/>
  <c r="AA15" i="45"/>
  <c r="V27" i="47" s="1"/>
  <c r="E7" i="45"/>
  <c r="J7" i="45" s="1"/>
  <c r="G19" i="47" s="1"/>
  <c r="H9" i="45"/>
  <c r="E21" i="47" s="1"/>
  <c r="Q9" i="45"/>
  <c r="M21" i="47" s="1"/>
  <c r="Z9" i="45"/>
  <c r="U21" i="47" s="1"/>
  <c r="H15" i="45"/>
  <c r="E27" i="47" s="1"/>
  <c r="R15" i="45"/>
  <c r="N27" i="47" s="1"/>
  <c r="AB15" i="45"/>
  <c r="W27" i="47" s="1"/>
  <c r="J22" i="45"/>
  <c r="G34" i="47" s="1"/>
  <c r="T22" i="45"/>
  <c r="P34" i="47" s="1"/>
  <c r="P23" i="45"/>
  <c r="L35" i="47" s="1"/>
  <c r="R25" i="45"/>
  <c r="N37" i="47" s="1"/>
  <c r="F26" i="45"/>
  <c r="E26" i="45"/>
  <c r="I27" i="45"/>
  <c r="F39" i="47" s="1"/>
  <c r="V27" i="45"/>
  <c r="R39" i="47" s="1"/>
  <c r="Z30" i="45"/>
  <c r="R33" i="45"/>
  <c r="S36" i="45"/>
  <c r="U37" i="45"/>
  <c r="L37" i="45"/>
  <c r="AB37" i="45"/>
  <c r="S37" i="45"/>
  <c r="J37" i="45"/>
  <c r="AA37" i="45"/>
  <c r="R37" i="45"/>
  <c r="I37" i="45"/>
  <c r="Z37" i="45"/>
  <c r="Q37" i="45"/>
  <c r="H37" i="45"/>
  <c r="O37" i="45"/>
  <c r="AC37" i="45"/>
  <c r="K37" i="45"/>
  <c r="W37" i="45"/>
  <c r="V37" i="45"/>
  <c r="Q40" i="45"/>
  <c r="R41" i="45"/>
  <c r="N44" i="45"/>
  <c r="L44" i="45"/>
  <c r="N45" i="45"/>
  <c r="S48" i="45"/>
  <c r="Y49" i="45"/>
  <c r="F51" i="45"/>
  <c r="E51" i="45"/>
  <c r="J52" i="45"/>
  <c r="P53" i="45"/>
  <c r="U54" i="45"/>
  <c r="Y9" i="45"/>
  <c r="T21" i="47" s="1"/>
  <c r="I9" i="45"/>
  <c r="F21" i="47" s="1"/>
  <c r="R9" i="45"/>
  <c r="N21" i="47" s="1"/>
  <c r="AA9" i="45"/>
  <c r="V21" i="47" s="1"/>
  <c r="I15" i="45"/>
  <c r="F27" i="47" s="1"/>
  <c r="S15" i="45"/>
  <c r="O27" i="47" s="1"/>
  <c r="AC15" i="45"/>
  <c r="X27" i="47" s="1"/>
  <c r="W23" i="45"/>
  <c r="S35" i="47" s="1"/>
  <c r="O23" i="45"/>
  <c r="K35" i="47" s="1"/>
  <c r="Q23" i="45"/>
  <c r="M35" i="47" s="1"/>
  <c r="AA23" i="45"/>
  <c r="V35" i="47" s="1"/>
  <c r="S25" i="45"/>
  <c r="O37" i="47" s="1"/>
  <c r="K27" i="45"/>
  <c r="H39" i="47" s="1"/>
  <c r="W27" i="45"/>
  <c r="S39" i="47" s="1"/>
  <c r="J30" i="45"/>
  <c r="AB30" i="45"/>
  <c r="N37" i="45"/>
  <c r="S40" i="45"/>
  <c r="F43" i="45"/>
  <c r="E43" i="45"/>
  <c r="P45" i="45"/>
  <c r="AB49" i="45"/>
  <c r="O52" i="45"/>
  <c r="Y56" i="45"/>
  <c r="P56" i="45"/>
  <c r="W56" i="45"/>
  <c r="O56" i="45"/>
  <c r="V56" i="45"/>
  <c r="U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L22" i="45"/>
  <c r="I34" i="47" s="1"/>
  <c r="W22" i="45"/>
  <c r="S34" i="47" s="1"/>
  <c r="H23" i="45"/>
  <c r="E35" i="47" s="1"/>
  <c r="R23" i="45"/>
  <c r="N35" i="47" s="1"/>
  <c r="AB23" i="45"/>
  <c r="W35" i="47" s="1"/>
  <c r="Z25" i="45"/>
  <c r="U37" i="47" s="1"/>
  <c r="Q25" i="45"/>
  <c r="M37" i="47" s="1"/>
  <c r="H25" i="45"/>
  <c r="E37" i="47" s="1"/>
  <c r="W25" i="45"/>
  <c r="S37" i="47" s="1"/>
  <c r="O25" i="45"/>
  <c r="K37" i="47" s="1"/>
  <c r="V25" i="45"/>
  <c r="R37" i="47" s="1"/>
  <c r="N25" i="45"/>
  <c r="J37" i="47" s="1"/>
  <c r="T25" i="45"/>
  <c r="P37" i="47" s="1"/>
  <c r="L27" i="45"/>
  <c r="I39" i="47" s="1"/>
  <c r="AA27" i="45"/>
  <c r="V39" i="47" s="1"/>
  <c r="L30" i="45"/>
  <c r="E31" i="45"/>
  <c r="F31" i="45"/>
  <c r="V33" i="45"/>
  <c r="F35" i="45"/>
  <c r="E35" i="45"/>
  <c r="J36" i="45"/>
  <c r="P37" i="45"/>
  <c r="U38" i="45"/>
  <c r="Z40" i="45"/>
  <c r="AB41" i="45"/>
  <c r="O44" i="45"/>
  <c r="T45" i="45"/>
  <c r="U52" i="45"/>
  <c r="Y53" i="45"/>
  <c r="Z54" i="45"/>
  <c r="P9" i="45"/>
  <c r="L21" i="47" s="1"/>
  <c r="K9" i="45"/>
  <c r="H21" i="47" s="1"/>
  <c r="T9" i="45"/>
  <c r="P21" i="47" s="1"/>
  <c r="K15" i="45"/>
  <c r="H27" i="47" s="1"/>
  <c r="U15" i="45"/>
  <c r="Q27" i="47" s="1"/>
  <c r="Q16" i="45"/>
  <c r="M28" i="47" s="1"/>
  <c r="I23" i="45"/>
  <c r="F35" i="47" s="1"/>
  <c r="S23" i="45"/>
  <c r="O35" i="47" s="1"/>
  <c r="AC23" i="45"/>
  <c r="X35" i="47" s="1"/>
  <c r="I25" i="45"/>
  <c r="F37" i="47" s="1"/>
  <c r="N27" i="45"/>
  <c r="J39" i="47" s="1"/>
  <c r="Y32" i="45"/>
  <c r="P32" i="45"/>
  <c r="V32" i="45"/>
  <c r="K32" i="45"/>
  <c r="L32" i="45"/>
  <c r="W32" i="45"/>
  <c r="I32" i="45"/>
  <c r="Y38" i="45"/>
  <c r="AA40" i="45"/>
  <c r="Y45" i="45"/>
  <c r="Y48" i="45"/>
  <c r="P48" i="45"/>
  <c r="N48" i="45"/>
  <c r="U48" i="45"/>
  <c r="L48" i="45"/>
  <c r="AC48" i="45"/>
  <c r="K48" i="45"/>
  <c r="W48" i="45"/>
  <c r="O48" i="45"/>
  <c r="AB48" i="45"/>
  <c r="J48" i="45"/>
  <c r="W52" i="45"/>
  <c r="H56" i="45"/>
  <c r="V30" i="45"/>
  <c r="N30" i="45"/>
  <c r="AC30" i="45"/>
  <c r="AA30" i="45"/>
  <c r="R30" i="45"/>
  <c r="I30" i="45"/>
  <c r="S30" i="45"/>
  <c r="L36" i="45"/>
  <c r="H30" i="45"/>
  <c r="T30" i="45"/>
  <c r="N36" i="45"/>
  <c r="W39" i="45"/>
  <c r="O39" i="45"/>
  <c r="U39" i="45"/>
  <c r="L39" i="45"/>
  <c r="AC39" i="45"/>
  <c r="T39" i="45"/>
  <c r="K39" i="45"/>
  <c r="AB39" i="45"/>
  <c r="S39" i="45"/>
  <c r="J39" i="45"/>
  <c r="Y39" i="45"/>
  <c r="W47" i="45"/>
  <c r="O47" i="45"/>
  <c r="U47" i="45"/>
  <c r="L47" i="45"/>
  <c r="AC47" i="45"/>
  <c r="T47" i="45"/>
  <c r="K47" i="45"/>
  <c r="AB47" i="45"/>
  <c r="S47" i="45"/>
  <c r="J47" i="45"/>
  <c r="Y47" i="45"/>
  <c r="W55" i="45"/>
  <c r="O55" i="45"/>
  <c r="V55" i="45"/>
  <c r="N55" i="45"/>
  <c r="U55" i="45"/>
  <c r="L55" i="45"/>
  <c r="AC55" i="45"/>
  <c r="T55" i="45"/>
  <c r="K55" i="45"/>
  <c r="AB55" i="45"/>
  <c r="S55" i="45"/>
  <c r="J55" i="45"/>
  <c r="AA55" i="45"/>
  <c r="K30" i="45"/>
  <c r="W30" i="45"/>
  <c r="I39" i="45"/>
  <c r="AA39" i="45"/>
  <c r="I47" i="45"/>
  <c r="AA47" i="45"/>
  <c r="I55" i="45"/>
  <c r="AC36" i="45"/>
  <c r="T36" i="45"/>
  <c r="K36" i="45"/>
  <c r="AA36" i="45"/>
  <c r="R36" i="45"/>
  <c r="I36" i="45"/>
  <c r="Z36" i="45"/>
  <c r="Q36" i="45"/>
  <c r="H36" i="45"/>
  <c r="Y36" i="45"/>
  <c r="P36" i="45"/>
  <c r="V36" i="45"/>
  <c r="P39" i="45"/>
  <c r="AC44" i="45"/>
  <c r="T44" i="45"/>
  <c r="K44" i="45"/>
  <c r="AA44" i="45"/>
  <c r="R44" i="45"/>
  <c r="I44" i="45"/>
  <c r="Z44" i="45"/>
  <c r="Q44" i="45"/>
  <c r="H44" i="45"/>
  <c r="Y44" i="45"/>
  <c r="P44" i="45"/>
  <c r="V44" i="45"/>
  <c r="P47" i="45"/>
  <c r="AC52" i="45"/>
  <c r="T52" i="45"/>
  <c r="K52" i="45"/>
  <c r="AA52" i="45"/>
  <c r="R52" i="45"/>
  <c r="I52" i="45"/>
  <c r="Z52" i="45"/>
  <c r="Q52" i="45"/>
  <c r="H52" i="45"/>
  <c r="Y52" i="45"/>
  <c r="P52" i="45"/>
  <c r="V52" i="45"/>
  <c r="Q55" i="45"/>
  <c r="AA57" i="45"/>
  <c r="R57" i="45"/>
  <c r="AC57" i="45"/>
  <c r="N34" i="45"/>
  <c r="V34" i="45"/>
  <c r="L57" i="45"/>
  <c r="U57" i="45"/>
  <c r="E59" i="45"/>
  <c r="U59" i="45" s="1"/>
  <c r="O34" i="45"/>
  <c r="W34" i="45"/>
  <c r="E42" i="45"/>
  <c r="V42" i="45" s="1"/>
  <c r="E50" i="45"/>
  <c r="R50" i="45" s="1"/>
  <c r="N57" i="45"/>
  <c r="V57" i="45"/>
  <c r="E58" i="45"/>
  <c r="Q58" i="45" s="1"/>
  <c r="P34" i="45"/>
  <c r="Y34" i="45"/>
  <c r="O57" i="45"/>
  <c r="W57" i="45"/>
  <c r="P57" i="45"/>
  <c r="Y57" i="45"/>
  <c r="I34" i="45"/>
  <c r="R34" i="45"/>
  <c r="H57" i="45"/>
  <c r="Q57" i="45"/>
  <c r="U55" i="42"/>
  <c r="R55" i="42"/>
  <c r="Q55" i="42"/>
  <c r="K39" i="42"/>
  <c r="J39" i="42"/>
  <c r="Z39" i="42"/>
  <c r="V39" i="42"/>
  <c r="S39" i="42"/>
  <c r="U39" i="42"/>
  <c r="R31" i="42"/>
  <c r="H31" i="42"/>
  <c r="H12" i="42"/>
  <c r="E24" i="44" s="1"/>
  <c r="Z14" i="42"/>
  <c r="U26" i="44" s="1"/>
  <c r="E21" i="42"/>
  <c r="AC21" i="42" s="1"/>
  <c r="X33" i="44" s="1"/>
  <c r="Z22" i="42"/>
  <c r="U34" i="44" s="1"/>
  <c r="V24" i="42"/>
  <c r="R36" i="44" s="1"/>
  <c r="I30" i="42"/>
  <c r="Y33" i="42"/>
  <c r="Y34" i="42"/>
  <c r="S41" i="42"/>
  <c r="H44" i="42"/>
  <c r="F45" i="42"/>
  <c r="I45" i="42" s="1"/>
  <c r="AB46" i="42"/>
  <c r="AA49" i="42"/>
  <c r="AA52" i="42"/>
  <c r="K58" i="42"/>
  <c r="W12" i="42"/>
  <c r="S24" i="44" s="1"/>
  <c r="H14" i="42"/>
  <c r="E26" i="44" s="1"/>
  <c r="AA22" i="42"/>
  <c r="V34" i="44" s="1"/>
  <c r="AB34" i="42"/>
  <c r="Y38" i="42"/>
  <c r="AA41" i="42"/>
  <c r="J44" i="42"/>
  <c r="L58" i="42"/>
  <c r="W10" i="42"/>
  <c r="S22" i="44" s="1"/>
  <c r="E13" i="42"/>
  <c r="AA13" i="42" s="1"/>
  <c r="V25" i="44" s="1"/>
  <c r="P14" i="42"/>
  <c r="L26" i="44" s="1"/>
  <c r="AA24" i="42"/>
  <c r="V36" i="44" s="1"/>
  <c r="P30" i="42"/>
  <c r="AC38" i="42"/>
  <c r="AB38" i="42"/>
  <c r="L44" i="42"/>
  <c r="O50" i="42"/>
  <c r="O52" i="42"/>
  <c r="O58" i="42"/>
  <c r="N59" i="42"/>
  <c r="S14" i="42"/>
  <c r="O26" i="44" s="1"/>
  <c r="P44" i="42"/>
  <c r="S24" i="42"/>
  <c r="O36" i="44" s="1"/>
  <c r="U30" i="42"/>
  <c r="U33" i="42"/>
  <c r="K34" i="42"/>
  <c r="F37" i="42"/>
  <c r="K38" i="42"/>
  <c r="V41" i="42"/>
  <c r="S44" i="42"/>
  <c r="L49" i="42"/>
  <c r="Z52" i="42"/>
  <c r="W58" i="42"/>
  <c r="U59" i="42"/>
  <c r="AA44" i="42"/>
  <c r="V11" i="42"/>
  <c r="R23" i="44" s="1"/>
  <c r="Y30" i="42"/>
  <c r="L34" i="42"/>
  <c r="V44" i="42"/>
  <c r="N49" i="42"/>
  <c r="E53" i="42"/>
  <c r="P53" i="42" s="1"/>
  <c r="Y58" i="42"/>
  <c r="Y11" i="42"/>
  <c r="T23" i="44" s="1"/>
  <c r="O22" i="42"/>
  <c r="K34" i="44" s="1"/>
  <c r="P34" i="42"/>
  <c r="P38" i="42"/>
  <c r="O41" i="42"/>
  <c r="Y44" i="42"/>
  <c r="P49" i="42"/>
  <c r="Q5" i="42"/>
  <c r="M17" i="44" s="1"/>
  <c r="T57" i="41"/>
  <c r="R57" i="41"/>
  <c r="O57" i="41"/>
  <c r="W49" i="41"/>
  <c r="O49" i="41"/>
  <c r="V53" i="41"/>
  <c r="Y53" i="41"/>
  <c r="S53" i="41"/>
  <c r="N53" i="41"/>
  <c r="I53" i="41"/>
  <c r="T47" i="41"/>
  <c r="L47" i="41"/>
  <c r="K47" i="41"/>
  <c r="J47" i="41"/>
  <c r="S47" i="41"/>
  <c r="AC47" i="41"/>
  <c r="AB47" i="41"/>
  <c r="W9" i="41"/>
  <c r="S21" i="43" s="1"/>
  <c r="E13" i="41"/>
  <c r="AC13" i="41" s="1"/>
  <c r="X25" i="43" s="1"/>
  <c r="H20" i="41"/>
  <c r="E32" i="43" s="1"/>
  <c r="T28" i="41"/>
  <c r="P40" i="43" s="1"/>
  <c r="W28" i="41"/>
  <c r="S40" i="43" s="1"/>
  <c r="E33" i="41"/>
  <c r="AA33" i="41" s="1"/>
  <c r="R34" i="41"/>
  <c r="AB44" i="41"/>
  <c r="U44" i="41"/>
  <c r="I54" i="41"/>
  <c r="AC54" i="41"/>
  <c r="P59" i="41"/>
  <c r="O20" i="41"/>
  <c r="K32" i="43" s="1"/>
  <c r="Z28" i="41"/>
  <c r="U40" i="43" s="1"/>
  <c r="Z44" i="41"/>
  <c r="J54" i="41"/>
  <c r="E55" i="41"/>
  <c r="U55" i="41" s="1"/>
  <c r="Q59" i="41"/>
  <c r="U20" i="41"/>
  <c r="Q32" i="43" s="1"/>
  <c r="S24" i="41"/>
  <c r="O36" i="43" s="1"/>
  <c r="S26" i="41"/>
  <c r="O38" i="43" s="1"/>
  <c r="H28" i="41"/>
  <c r="E40" i="43" s="1"/>
  <c r="AB28" i="41"/>
  <c r="W40" i="43" s="1"/>
  <c r="H44" i="41"/>
  <c r="K54" i="41"/>
  <c r="T59" i="41"/>
  <c r="Q49" i="41"/>
  <c r="Z12" i="41"/>
  <c r="U24" i="43" s="1"/>
  <c r="P24" i="41"/>
  <c r="L36" i="43" s="1"/>
  <c r="O26" i="41"/>
  <c r="K38" i="43" s="1"/>
  <c r="K28" i="41"/>
  <c r="H40" i="43" s="1"/>
  <c r="S43" i="41"/>
  <c r="J44" i="41"/>
  <c r="Q54" i="41"/>
  <c r="J12" i="41"/>
  <c r="G24" i="43" s="1"/>
  <c r="L49" i="41"/>
  <c r="W54" i="41"/>
  <c r="W57" i="41"/>
  <c r="S12" i="41"/>
  <c r="O24" i="43" s="1"/>
  <c r="Y24" i="41"/>
  <c r="T36" i="43" s="1"/>
  <c r="AB26" i="41"/>
  <c r="W38" i="43" s="1"/>
  <c r="S32" i="41"/>
  <c r="K43" i="41"/>
  <c r="N49" i="41"/>
  <c r="AA36" i="40"/>
  <c r="E13" i="40"/>
  <c r="AB13" i="40" s="1"/>
  <c r="W25" i="36" s="1"/>
  <c r="AB20" i="40"/>
  <c r="W32" i="36" s="1"/>
  <c r="K24" i="40"/>
  <c r="H36" i="36" s="1"/>
  <c r="U28" i="40"/>
  <c r="Q40" i="36" s="1"/>
  <c r="R30" i="40"/>
  <c r="P44" i="40"/>
  <c r="U47" i="40"/>
  <c r="S54" i="40"/>
  <c r="U30" i="40"/>
  <c r="H36" i="40"/>
  <c r="U44" i="40"/>
  <c r="AB47" i="40"/>
  <c r="H54" i="40"/>
  <c r="Q16" i="40"/>
  <c r="M28" i="36" s="1"/>
  <c r="S20" i="40"/>
  <c r="O32" i="36" s="1"/>
  <c r="O24" i="40"/>
  <c r="K36" i="36" s="1"/>
  <c r="AA26" i="40"/>
  <c r="V38" i="36" s="1"/>
  <c r="S27" i="40"/>
  <c r="O39" i="36" s="1"/>
  <c r="K28" i="40"/>
  <c r="H40" i="36" s="1"/>
  <c r="I36" i="40"/>
  <c r="Z43" i="40"/>
  <c r="AA44" i="40"/>
  <c r="J47" i="40"/>
  <c r="AC47" i="40"/>
  <c r="J54" i="40"/>
  <c r="U58" i="40"/>
  <c r="O16" i="40"/>
  <c r="K28" i="36" s="1"/>
  <c r="Q24" i="40"/>
  <c r="M36" i="36" s="1"/>
  <c r="J27" i="40"/>
  <c r="G39" i="36" s="1"/>
  <c r="Q28" i="40"/>
  <c r="M40" i="36" s="1"/>
  <c r="L33" i="40"/>
  <c r="P36" i="40"/>
  <c r="W43" i="40"/>
  <c r="K47" i="40"/>
  <c r="V52" i="40"/>
  <c r="P54" i="40"/>
  <c r="AB54" i="40"/>
  <c r="V7" i="40"/>
  <c r="R19" i="36" s="1"/>
  <c r="AB12" i="40"/>
  <c r="W24" i="36" s="1"/>
  <c r="AC16" i="40"/>
  <c r="X28" i="36" s="1"/>
  <c r="H20" i="40"/>
  <c r="E32" i="36" s="1"/>
  <c r="W24" i="40"/>
  <c r="S36" i="36" s="1"/>
  <c r="I26" i="40"/>
  <c r="F38" i="36" s="1"/>
  <c r="P27" i="40"/>
  <c r="L39" i="36" s="1"/>
  <c r="AB28" i="40"/>
  <c r="W40" i="36" s="1"/>
  <c r="T32" i="40"/>
  <c r="T33" i="40"/>
  <c r="Q36" i="40"/>
  <c r="O38" i="40"/>
  <c r="L47" i="40"/>
  <c r="Q54" i="40"/>
  <c r="T58" i="40"/>
  <c r="Y24" i="40"/>
  <c r="T36" i="36" s="1"/>
  <c r="W33" i="40"/>
  <c r="R36" i="40"/>
  <c r="P47" i="40"/>
  <c r="E53" i="40"/>
  <c r="K53" i="40" s="1"/>
  <c r="T12" i="40"/>
  <c r="P24" i="36" s="1"/>
  <c r="Q26" i="40"/>
  <c r="M38" i="36" s="1"/>
  <c r="Y27" i="40"/>
  <c r="T39" i="36" s="1"/>
  <c r="W30" i="40"/>
  <c r="N32" i="40"/>
  <c r="Y42" i="40"/>
  <c r="I44" i="40"/>
  <c r="Z54" i="40"/>
  <c r="E5" i="40"/>
  <c r="AC5" i="40" s="1"/>
  <c r="X17" i="36" s="1"/>
  <c r="K5" i="42"/>
  <c r="H17" i="44" s="1"/>
  <c r="AA5" i="42"/>
  <c r="V17" i="44" s="1"/>
  <c r="O10" i="42"/>
  <c r="K22" i="44" s="1"/>
  <c r="N11" i="42"/>
  <c r="J23" i="44" s="1"/>
  <c r="N12" i="42"/>
  <c r="J24" i="44" s="1"/>
  <c r="K18" i="42"/>
  <c r="H30" i="44" s="1"/>
  <c r="F26" i="42"/>
  <c r="W31" i="42"/>
  <c r="O31" i="42"/>
  <c r="AC31" i="42"/>
  <c r="T31" i="42"/>
  <c r="K31" i="42"/>
  <c r="AB31" i="42"/>
  <c r="Q31" i="42"/>
  <c r="AA31" i="42"/>
  <c r="P31" i="42"/>
  <c r="Z31" i="42"/>
  <c r="N31" i="42"/>
  <c r="Y31" i="42"/>
  <c r="L31" i="42"/>
  <c r="V31" i="42"/>
  <c r="J31" i="42"/>
  <c r="U31" i="42"/>
  <c r="I31" i="42"/>
  <c r="O5" i="42"/>
  <c r="K17" i="44" s="1"/>
  <c r="AC5" i="42"/>
  <c r="X17" i="44" s="1"/>
  <c r="T10" i="42"/>
  <c r="P22" i="44" s="1"/>
  <c r="P11" i="42"/>
  <c r="L23" i="44" s="1"/>
  <c r="O12" i="42"/>
  <c r="K24"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AA21" i="42"/>
  <c r="V33" i="44" s="1"/>
  <c r="N21" i="42"/>
  <c r="J33" i="44" s="1"/>
  <c r="AC28" i="42"/>
  <c r="X40" i="44" s="1"/>
  <c r="T28" i="42"/>
  <c r="P40" i="44" s="1"/>
  <c r="K28" i="42"/>
  <c r="H40" i="44" s="1"/>
  <c r="Z28" i="42"/>
  <c r="U40" i="44" s="1"/>
  <c r="Q28" i="42"/>
  <c r="M40" i="44" s="1"/>
  <c r="H28" i="42"/>
  <c r="E40" i="44" s="1"/>
  <c r="W28" i="42"/>
  <c r="S40" i="44" s="1"/>
  <c r="L28" i="42"/>
  <c r="I40" i="44" s="1"/>
  <c r="V28" i="42"/>
  <c r="R40" i="44" s="1"/>
  <c r="J28" i="42"/>
  <c r="G40" i="44" s="1"/>
  <c r="U28" i="42"/>
  <c r="Q40" i="44" s="1"/>
  <c r="I28" i="42"/>
  <c r="F40" i="44" s="1"/>
  <c r="S28" i="42"/>
  <c r="O40" i="44" s="1"/>
  <c r="R28" i="42"/>
  <c r="N40" i="44" s="1"/>
  <c r="AB28" i="42"/>
  <c r="W40" i="44" s="1"/>
  <c r="P28" i="42"/>
  <c r="L40" i="44" s="1"/>
  <c r="P5" i="42"/>
  <c r="L17" i="44" s="1"/>
  <c r="U10" i="42"/>
  <c r="Q22" i="44" s="1"/>
  <c r="U11" i="42"/>
  <c r="Q23" i="44" s="1"/>
  <c r="Q12" i="42"/>
  <c r="M24" i="44" s="1"/>
  <c r="T18" i="42"/>
  <c r="P30" i="44" s="1"/>
  <c r="T43" i="42"/>
  <c r="AA43" i="42"/>
  <c r="P43" i="42"/>
  <c r="U43" i="42"/>
  <c r="O43" i="42"/>
  <c r="L43" i="42"/>
  <c r="I43" i="42"/>
  <c r="AC43" i="42"/>
  <c r="F9" i="42"/>
  <c r="E9" i="42"/>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Z25" i="42"/>
  <c r="U37" i="44" s="1"/>
  <c r="Q25" i="42"/>
  <c r="M37" i="44" s="1"/>
  <c r="H25" i="42"/>
  <c r="E37" i="44" s="1"/>
  <c r="V25" i="42"/>
  <c r="R37" i="44" s="1"/>
  <c r="N25" i="42"/>
  <c r="J37" i="44" s="1"/>
  <c r="AC25" i="42"/>
  <c r="X37" i="44" s="1"/>
  <c r="R25" i="42"/>
  <c r="N37" i="44" s="1"/>
  <c r="AB25" i="42"/>
  <c r="W37" i="44" s="1"/>
  <c r="P25" i="42"/>
  <c r="L37" i="44" s="1"/>
  <c r="AA25" i="42"/>
  <c r="V37" i="44" s="1"/>
  <c r="O25" i="42"/>
  <c r="K37" i="44" s="1"/>
  <c r="Y25" i="42"/>
  <c r="T37" i="44" s="1"/>
  <c r="L25" i="42"/>
  <c r="I37" i="44" s="1"/>
  <c r="W25" i="42"/>
  <c r="S37" i="44" s="1"/>
  <c r="K25" i="42"/>
  <c r="H37" i="44" s="1"/>
  <c r="U25" i="42"/>
  <c r="Q37" i="44" s="1"/>
  <c r="J25" i="42"/>
  <c r="G37" i="44" s="1"/>
  <c r="N28" i="42"/>
  <c r="J40" i="44" s="1"/>
  <c r="S31" i="42"/>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Q14" i="42"/>
  <c r="M26" i="44" s="1"/>
  <c r="F19" i="42"/>
  <c r="E19" i="42"/>
  <c r="S20" i="42"/>
  <c r="O32" i="44" s="1"/>
  <c r="S25" i="42"/>
  <c r="O37" i="44" s="1"/>
  <c r="Y28" i="42"/>
  <c r="T40" i="44" s="1"/>
  <c r="E32" i="42"/>
  <c r="Y32" i="42" s="1"/>
  <c r="Z43" i="42"/>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Q22" i="42"/>
  <c r="M34" i="44" s="1"/>
  <c r="N24" i="42"/>
  <c r="J36" i="44" s="1"/>
  <c r="Z24" i="42"/>
  <c r="U36" i="44" s="1"/>
  <c r="K30" i="42"/>
  <c r="W30" i="42"/>
  <c r="P33" i="42"/>
  <c r="AB33" i="42"/>
  <c r="N34" i="42"/>
  <c r="Z34" i="42"/>
  <c r="Q37" i="42"/>
  <c r="J46" i="42"/>
  <c r="P50" i="42"/>
  <c r="W54" i="42"/>
  <c r="O54" i="42"/>
  <c r="U54" i="42"/>
  <c r="L54" i="42"/>
  <c r="AA54" i="42"/>
  <c r="R54" i="42"/>
  <c r="I54" i="42"/>
  <c r="AB54" i="42"/>
  <c r="N54" i="42"/>
  <c r="Z54" i="42"/>
  <c r="K54" i="42"/>
  <c r="Y54" i="42"/>
  <c r="J54" i="42"/>
  <c r="V54" i="42"/>
  <c r="H54" i="42"/>
  <c r="S54" i="42"/>
  <c r="AC54" i="42"/>
  <c r="Q54" i="42"/>
  <c r="V22" i="42"/>
  <c r="R34" i="44" s="1"/>
  <c r="N22" i="42"/>
  <c r="J34" i="44" s="1"/>
  <c r="AB22" i="42"/>
  <c r="W34" i="44" s="1"/>
  <c r="S22" i="42"/>
  <c r="O34" i="44" s="1"/>
  <c r="J22" i="42"/>
  <c r="G34" i="44" s="1"/>
  <c r="R22" i="42"/>
  <c r="N34" i="44" s="1"/>
  <c r="R33" i="42"/>
  <c r="AC33" i="42"/>
  <c r="O46" i="42"/>
  <c r="S50" i="42"/>
  <c r="N8" i="42"/>
  <c r="J20" i="44" s="1"/>
  <c r="N16" i="42"/>
  <c r="J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S41" i="44" s="1"/>
  <c r="O30" i="42"/>
  <c r="Z30" i="42"/>
  <c r="Z33" i="42"/>
  <c r="Q33" i="42"/>
  <c r="H33" i="42"/>
  <c r="V33" i="42"/>
  <c r="N33" i="42"/>
  <c r="S33" i="42"/>
  <c r="Q34" i="42"/>
  <c r="Y37" i="42"/>
  <c r="P37" i="42"/>
  <c r="U37" i="42"/>
  <c r="L37" i="42"/>
  <c r="Z37" i="42"/>
  <c r="N37" i="42"/>
  <c r="T37" i="42"/>
  <c r="I37" i="42"/>
  <c r="AC37" i="42"/>
  <c r="R37" i="42"/>
  <c r="V37" i="42"/>
  <c r="AA39" i="42"/>
  <c r="R39" i="42"/>
  <c r="I39" i="42"/>
  <c r="W39" i="42"/>
  <c r="O39" i="42"/>
  <c r="T39" i="42"/>
  <c r="H39" i="42"/>
  <c r="AC39" i="42"/>
  <c r="Q39" i="42"/>
  <c r="AB39" i="42"/>
  <c r="P39" i="42"/>
  <c r="Y39" i="42"/>
  <c r="L39" i="42"/>
  <c r="F40" i="42"/>
  <c r="E40" i="42"/>
  <c r="R46" i="42"/>
  <c r="T54" i="42"/>
  <c r="I22" i="42"/>
  <c r="F34" i="44" s="1"/>
  <c r="U22" i="42"/>
  <c r="Q34" i="44" s="1"/>
  <c r="R24" i="42"/>
  <c r="N36" i="44" s="1"/>
  <c r="AC24" i="42"/>
  <c r="X36" i="44" s="1"/>
  <c r="I33" i="42"/>
  <c r="T33" i="42"/>
  <c r="AA34" i="42"/>
  <c r="R34" i="42"/>
  <c r="I34" i="42"/>
  <c r="W34" i="42"/>
  <c r="O34" i="42"/>
  <c r="S34" i="42"/>
  <c r="W37" i="42"/>
  <c r="S46" i="42"/>
  <c r="E7" i="42"/>
  <c r="T7" i="42" s="1"/>
  <c r="P19" i="44" s="1"/>
  <c r="E15" i="42"/>
  <c r="V15" i="42" s="1"/>
  <c r="R27" i="44" s="1"/>
  <c r="K22" i="42"/>
  <c r="H34" i="44" s="1"/>
  <c r="W22" i="42"/>
  <c r="S34" i="44" s="1"/>
  <c r="H24" i="42"/>
  <c r="E36" i="44" s="1"/>
  <c r="Q30" i="42"/>
  <c r="J33" i="42"/>
  <c r="H34" i="42"/>
  <c r="T34" i="42"/>
  <c r="E35" i="42"/>
  <c r="W35" i="42" s="1"/>
  <c r="H37" i="42"/>
  <c r="U46" i="42"/>
  <c r="L22" i="42"/>
  <c r="I34" i="44" s="1"/>
  <c r="Y22" i="42"/>
  <c r="T34" i="44" s="1"/>
  <c r="I24" i="42"/>
  <c r="F36" i="44" s="1"/>
  <c r="T24" i="42"/>
  <c r="P36" i="44" s="1"/>
  <c r="V30" i="42"/>
  <c r="N30" i="42"/>
  <c r="AB30" i="42"/>
  <c r="S30" i="42"/>
  <c r="J30" i="42"/>
  <c r="R30" i="42"/>
  <c r="K33" i="42"/>
  <c r="W33" i="42"/>
  <c r="J34" i="42"/>
  <c r="U34" i="42"/>
  <c r="F36" i="42"/>
  <c r="J37" i="42"/>
  <c r="AB37" i="42"/>
  <c r="N39" i="42"/>
  <c r="AC41" i="42"/>
  <c r="T41" i="42"/>
  <c r="K41" i="42"/>
  <c r="Z41" i="42"/>
  <c r="Q41" i="42"/>
  <c r="H41" i="42"/>
  <c r="AB41" i="42"/>
  <c r="P41" i="42"/>
  <c r="Y41" i="42"/>
  <c r="N41" i="42"/>
  <c r="W41" i="42"/>
  <c r="L41" i="42"/>
  <c r="U41" i="42"/>
  <c r="I41" i="42"/>
  <c r="E42" i="42"/>
  <c r="W42" i="42" s="1"/>
  <c r="F48" i="42"/>
  <c r="E48" i="42"/>
  <c r="U50" i="42"/>
  <c r="L50" i="42"/>
  <c r="AC50" i="42"/>
  <c r="T50" i="42"/>
  <c r="K50" i="42"/>
  <c r="AA50" i="42"/>
  <c r="R50" i="42"/>
  <c r="I50" i="42"/>
  <c r="Z50" i="42"/>
  <c r="N50" i="42"/>
  <c r="Y50" i="42"/>
  <c r="J50" i="42"/>
  <c r="W50" i="42"/>
  <c r="H50" i="42"/>
  <c r="V50" i="42"/>
  <c r="Q50" i="42"/>
  <c r="Z46" i="42"/>
  <c r="Q46" i="42"/>
  <c r="H46" i="42"/>
  <c r="Y46" i="42"/>
  <c r="V46" i="42"/>
  <c r="N46" i="42"/>
  <c r="AC46" i="42"/>
  <c r="P46" i="42"/>
  <c r="AA46" i="42"/>
  <c r="L46" i="42"/>
  <c r="W46" i="42"/>
  <c r="K46" i="42"/>
  <c r="T46" i="42"/>
  <c r="I46" i="42"/>
  <c r="F47" i="42"/>
  <c r="E56" i="42"/>
  <c r="F56" i="42"/>
  <c r="O38" i="42"/>
  <c r="AA38" i="42"/>
  <c r="N44" i="42"/>
  <c r="Z44" i="42"/>
  <c r="O49" i="42"/>
  <c r="Q52" i="42"/>
  <c r="R38" i="42"/>
  <c r="V43" i="42"/>
  <c r="N43" i="42"/>
  <c r="AB43" i="42"/>
  <c r="S43" i="42"/>
  <c r="J43" i="42"/>
  <c r="R43" i="42"/>
  <c r="Q44" i="42"/>
  <c r="R49" i="42"/>
  <c r="Z38" i="42"/>
  <c r="Q38" i="42"/>
  <c r="H38" i="42"/>
  <c r="V38" i="42"/>
  <c r="N38" i="42"/>
  <c r="S38" i="42"/>
  <c r="W44" i="42"/>
  <c r="O44" i="42"/>
  <c r="AC44" i="42"/>
  <c r="T44" i="42"/>
  <c r="K44" i="42"/>
  <c r="R44" i="42"/>
  <c r="U52" i="42"/>
  <c r="L52" i="42"/>
  <c r="AB52" i="42"/>
  <c r="S52" i="42"/>
  <c r="J52" i="42"/>
  <c r="Y52" i="42"/>
  <c r="W52" i="42"/>
  <c r="K52" i="42"/>
  <c r="V52" i="42"/>
  <c r="I52" i="42"/>
  <c r="T52" i="42"/>
  <c r="H52" i="42"/>
  <c r="R52" i="42"/>
  <c r="AC52" i="42"/>
  <c r="Y55" i="42"/>
  <c r="P55" i="42"/>
  <c r="V55" i="42"/>
  <c r="N55" i="42"/>
  <c r="AB55" i="42"/>
  <c r="S55" i="42"/>
  <c r="J55" i="42"/>
  <c r="AC55" i="42"/>
  <c r="O55" i="42"/>
  <c r="AA55" i="42"/>
  <c r="L55" i="42"/>
  <c r="Z55" i="42"/>
  <c r="K55" i="42"/>
  <c r="W55" i="42"/>
  <c r="I55" i="42"/>
  <c r="T55" i="42"/>
  <c r="AC49" i="42"/>
  <c r="T49" i="42"/>
  <c r="K49" i="42"/>
  <c r="AB49" i="42"/>
  <c r="S49" i="42"/>
  <c r="J49" i="42"/>
  <c r="Z49" i="42"/>
  <c r="Q49" i="42"/>
  <c r="H49" i="42"/>
  <c r="V49" i="42"/>
  <c r="J38" i="42"/>
  <c r="U38" i="42"/>
  <c r="K43" i="42"/>
  <c r="W43" i="42"/>
  <c r="I44" i="42"/>
  <c r="U44" i="42"/>
  <c r="I49" i="42"/>
  <c r="W49" i="42"/>
  <c r="N52" i="42"/>
  <c r="H55" i="42"/>
  <c r="S59" i="42"/>
  <c r="P58" i="42"/>
  <c r="Q53" i="42"/>
  <c r="AC59" i="42"/>
  <c r="T59" i="42"/>
  <c r="K59" i="42"/>
  <c r="AA59" i="42"/>
  <c r="R59" i="42"/>
  <c r="I59" i="42"/>
  <c r="Z59" i="42"/>
  <c r="Q59" i="42"/>
  <c r="H59" i="42"/>
  <c r="W59" i="42"/>
  <c r="O59" i="42"/>
  <c r="Y59" i="42"/>
  <c r="J59" i="42"/>
  <c r="AB59" i="42"/>
  <c r="J53" i="42"/>
  <c r="E57" i="42"/>
  <c r="T57" i="42" s="1"/>
  <c r="AB58" i="42"/>
  <c r="S58" i="42"/>
  <c r="J58" i="42"/>
  <c r="Z58" i="42"/>
  <c r="Q58" i="42"/>
  <c r="H58" i="42"/>
  <c r="V58" i="42"/>
  <c r="N58" i="42"/>
  <c r="U58" i="42"/>
  <c r="L59"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AB13" i="41"/>
  <c r="W25"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J20" i="41"/>
  <c r="G32" i="43" s="1"/>
  <c r="W20" i="41"/>
  <c r="S32" i="43" s="1"/>
  <c r="O22" i="41"/>
  <c r="K34" i="43" s="1"/>
  <c r="H25" i="41"/>
  <c r="E37" i="43" s="1"/>
  <c r="V25" i="41"/>
  <c r="R37" i="43" s="1"/>
  <c r="I26" i="41"/>
  <c r="F38" i="43" s="1"/>
  <c r="W26" i="41"/>
  <c r="S38" i="43" s="1"/>
  <c r="E31" i="41"/>
  <c r="Q31" i="41" s="1"/>
  <c r="V32" i="41"/>
  <c r="N32" i="41"/>
  <c r="U32" i="41"/>
  <c r="L32" i="41"/>
  <c r="AC32" i="41"/>
  <c r="T32" i="41"/>
  <c r="K32" i="41"/>
  <c r="AA32" i="41"/>
  <c r="R32" i="41"/>
  <c r="I32" i="41"/>
  <c r="Y32" i="41"/>
  <c r="Y34" i="41"/>
  <c r="P34" i="41"/>
  <c r="W34" i="41"/>
  <c r="O34" i="41"/>
  <c r="V34" i="41"/>
  <c r="N34" i="41"/>
  <c r="AC34" i="41"/>
  <c r="T34" i="41"/>
  <c r="K34" i="41"/>
  <c r="S34" i="4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F37" i="43" s="1"/>
  <c r="Y25" i="41"/>
  <c r="T37" i="43" s="1"/>
  <c r="J26" i="41"/>
  <c r="G38" i="43" s="1"/>
  <c r="Z26" i="41"/>
  <c r="U38" i="43" s="1"/>
  <c r="H32" i="41"/>
  <c r="Z32" i="41"/>
  <c r="U34" i="41"/>
  <c r="AB40" i="41"/>
  <c r="S40" i="41"/>
  <c r="J40" i="41"/>
  <c r="AA40" i="41"/>
  <c r="R40" i="41"/>
  <c r="I40" i="41"/>
  <c r="AC40" i="41"/>
  <c r="P40" i="41"/>
  <c r="Z40" i="41"/>
  <c r="O40" i="41"/>
  <c r="Y40" i="41"/>
  <c r="N40" i="41"/>
  <c r="W40" i="41"/>
  <c r="L40" i="41"/>
  <c r="V40" i="41"/>
  <c r="K40" i="41"/>
  <c r="U40" i="41"/>
  <c r="H40" i="41"/>
  <c r="Q40" i="41"/>
  <c r="P9" i="41"/>
  <c r="L21" i="43" s="1"/>
  <c r="Q17" i="41"/>
  <c r="M29" i="43" s="1"/>
  <c r="T25" i="41"/>
  <c r="P37" i="43" s="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H37" i="43" s="1"/>
  <c r="L26" i="41"/>
  <c r="I38" i="43" s="1"/>
  <c r="O28" i="41"/>
  <c r="K40" i="43" s="1"/>
  <c r="AC28" i="41"/>
  <c r="X40" i="43" s="1"/>
  <c r="E30" i="41"/>
  <c r="AA30" i="41" s="1"/>
  <c r="J32" i="41"/>
  <c r="AB32" i="41"/>
  <c r="H34" i="41"/>
  <c r="Z34" i="41"/>
  <c r="T40" i="41"/>
  <c r="W25" i="41"/>
  <c r="S37" i="43" s="1"/>
  <c r="O25" i="41"/>
  <c r="K37" i="43" s="1"/>
  <c r="U25" i="41"/>
  <c r="Q37" i="43" s="1"/>
  <c r="L25" i="41"/>
  <c r="I37" i="43" s="1"/>
  <c r="AB25" i="41"/>
  <c r="W37" i="43" s="1"/>
  <c r="S25" i="41"/>
  <c r="O37" i="43" s="1"/>
  <c r="J25" i="41"/>
  <c r="G37" i="43" s="1"/>
  <c r="W32" i="41"/>
  <c r="P5" i="41"/>
  <c r="L17" i="43" s="1"/>
  <c r="Y5" i="41"/>
  <c r="T17" i="43" s="1"/>
  <c r="K9" i="41"/>
  <c r="H21" i="43" s="1"/>
  <c r="T9" i="41"/>
  <c r="P21" i="43" s="1"/>
  <c r="AC9" i="41"/>
  <c r="X21" i="43" s="1"/>
  <c r="O12" i="41"/>
  <c r="K24" i="43" s="1"/>
  <c r="W12" i="41"/>
  <c r="S24" i="43" s="1"/>
  <c r="P13" i="41"/>
  <c r="L25" i="43" s="1"/>
  <c r="K17" i="41"/>
  <c r="H29" i="43" s="1"/>
  <c r="U17" i="41"/>
  <c r="Q29" i="43" s="1"/>
  <c r="AC20" i="41"/>
  <c r="X32" i="43" s="1"/>
  <c r="U22" i="41"/>
  <c r="Q34" i="43" s="1"/>
  <c r="N25" i="41"/>
  <c r="J37" i="43" s="1"/>
  <c r="AA25" i="41"/>
  <c r="V37" i="43" s="1"/>
  <c r="O32" i="41"/>
  <c r="AC41" i="41"/>
  <c r="T41" i="41"/>
  <c r="K41" i="41"/>
  <c r="AB41" i="41"/>
  <c r="S41" i="41"/>
  <c r="J41" i="41"/>
  <c r="Z41" i="41"/>
  <c r="O41" i="41"/>
  <c r="Y41" i="41"/>
  <c r="N41" i="41"/>
  <c r="W41" i="41"/>
  <c r="L41" i="41"/>
  <c r="V41" i="41"/>
  <c r="I41" i="41"/>
  <c r="U41" i="41"/>
  <c r="H41" i="41"/>
  <c r="R41" i="41"/>
  <c r="AA41" i="41"/>
  <c r="P41" i="4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H19" i="41"/>
  <c r="E31" i="43" s="1"/>
  <c r="Q20" i="41"/>
  <c r="M32" i="43" s="1"/>
  <c r="H22" i="41"/>
  <c r="E34" i="43" s="1"/>
  <c r="V22" i="41"/>
  <c r="R34" i="43" s="1"/>
  <c r="L24" i="41"/>
  <c r="I36" i="43" s="1"/>
  <c r="Z24" i="41"/>
  <c r="U36" i="43" s="1"/>
  <c r="P25" i="41"/>
  <c r="L37" i="43" s="1"/>
  <c r="AC25" i="41"/>
  <c r="X37" i="43" s="1"/>
  <c r="Q26" i="41"/>
  <c r="M38" i="43" s="1"/>
  <c r="S28" i="41"/>
  <c r="O40" i="43" s="1"/>
  <c r="F29" i="41"/>
  <c r="P32" i="41"/>
  <c r="J33" i="41"/>
  <c r="J34" i="41"/>
  <c r="AB34" i="41"/>
  <c r="I5" i="41"/>
  <c r="F17" i="43" s="1"/>
  <c r="R5" i="41"/>
  <c r="N17" i="43" s="1"/>
  <c r="AA5" i="41"/>
  <c r="V17" i="43" s="1"/>
  <c r="N9" i="41"/>
  <c r="J21" i="43" s="1"/>
  <c r="V9" i="41"/>
  <c r="R21" i="43" s="1"/>
  <c r="O10" i="41"/>
  <c r="K22" i="43" s="1"/>
  <c r="W10" i="41"/>
  <c r="S22" i="43" s="1"/>
  <c r="H12" i="41"/>
  <c r="E24" i="43" s="1"/>
  <c r="Q12" i="41"/>
  <c r="M24" i="43" s="1"/>
  <c r="I13" i="41"/>
  <c r="F25" i="43" s="1"/>
  <c r="N17" i="41"/>
  <c r="J29" i="43" s="1"/>
  <c r="F21" i="41"/>
  <c r="J22" i="41"/>
  <c r="G34" i="43" s="1"/>
  <c r="W22" i="41"/>
  <c r="S34" i="43" s="1"/>
  <c r="O24" i="41"/>
  <c r="K36" i="43" s="1"/>
  <c r="AB24" i="41"/>
  <c r="W36" i="43" s="1"/>
  <c r="Q25" i="41"/>
  <c r="M37" i="43" s="1"/>
  <c r="Y26" i="41"/>
  <c r="T38" i="43" s="1"/>
  <c r="P26" i="41"/>
  <c r="L38" i="43" s="1"/>
  <c r="V26" i="41"/>
  <c r="R38" i="43" s="1"/>
  <c r="N26" i="41"/>
  <c r="J38" i="43" s="1"/>
  <c r="AC26" i="41"/>
  <c r="X38" i="43" s="1"/>
  <c r="T26" i="41"/>
  <c r="P38" i="43" s="1"/>
  <c r="K26" i="41"/>
  <c r="H38" i="43" s="1"/>
  <c r="R26" i="41"/>
  <c r="N38" i="43" s="1"/>
  <c r="F27" i="41"/>
  <c r="AA28" i="41"/>
  <c r="V40" i="43" s="1"/>
  <c r="Q32" i="41"/>
  <c r="H33" i="41"/>
  <c r="L34" i="41"/>
  <c r="F35" i="41"/>
  <c r="E35" i="41"/>
  <c r="J39" i="41"/>
  <c r="Q41" i="41"/>
  <c r="W17" i="41"/>
  <c r="S29" i="43" s="1"/>
  <c r="O17" i="41"/>
  <c r="K29" i="43" s="1"/>
  <c r="AB17" i="41"/>
  <c r="W29" i="43" s="1"/>
  <c r="J5" i="41"/>
  <c r="G17" i="43" s="1"/>
  <c r="S5" i="41"/>
  <c r="O17" i="43" s="1"/>
  <c r="O9" i="41"/>
  <c r="K21" i="43" s="1"/>
  <c r="P10" i="41"/>
  <c r="L22" i="43" s="1"/>
  <c r="I12" i="41"/>
  <c r="F24" i="43" s="1"/>
  <c r="R12" i="41"/>
  <c r="N24" i="43" s="1"/>
  <c r="P17" i="41"/>
  <c r="L29" i="43" s="1"/>
  <c r="Z17" i="41"/>
  <c r="U29" i="43" s="1"/>
  <c r="AA20" i="41"/>
  <c r="V32" i="43" s="1"/>
  <c r="R20" i="41"/>
  <c r="N32" i="43" s="1"/>
  <c r="I20" i="41"/>
  <c r="F32" i="43" s="1"/>
  <c r="Y20" i="41"/>
  <c r="T32" i="43" s="1"/>
  <c r="P20" i="41"/>
  <c r="L32" i="43" s="1"/>
  <c r="V20" i="41"/>
  <c r="R32" i="43" s="1"/>
  <c r="N20" i="41"/>
  <c r="J32" i="43" s="1"/>
  <c r="T20" i="41"/>
  <c r="P32" i="43" s="1"/>
  <c r="L22" i="41"/>
  <c r="I34" i="43" s="1"/>
  <c r="R25" i="41"/>
  <c r="N37" i="43" s="1"/>
  <c r="F42" i="41"/>
  <c r="E42" i="41"/>
  <c r="U50" i="41"/>
  <c r="L50" i="41"/>
  <c r="AC50" i="41"/>
  <c r="T50" i="41"/>
  <c r="K50" i="41"/>
  <c r="AB50" i="41"/>
  <c r="S50" i="41"/>
  <c r="J50" i="41"/>
  <c r="Z50" i="41"/>
  <c r="Q50" i="41"/>
  <c r="H50" i="41"/>
  <c r="R50" i="41"/>
  <c r="P50" i="41"/>
  <c r="O50" i="41"/>
  <c r="N50" i="41"/>
  <c r="AA50" i="41"/>
  <c r="I50" i="41"/>
  <c r="Y50" i="41"/>
  <c r="V50" i="41"/>
  <c r="AA39" i="41"/>
  <c r="R39" i="41"/>
  <c r="I39" i="41"/>
  <c r="Z39" i="41"/>
  <c r="Q39" i="41"/>
  <c r="H39" i="41"/>
  <c r="T39" i="41"/>
  <c r="J43" i="41"/>
  <c r="W43" i="41"/>
  <c r="F45" i="41"/>
  <c r="E45" i="41"/>
  <c r="F46" i="41"/>
  <c r="E46" i="41"/>
  <c r="K39" i="41"/>
  <c r="V39" i="41"/>
  <c r="O43" i="41"/>
  <c r="Z43" i="41"/>
  <c r="AC58" i="41"/>
  <c r="T58" i="41"/>
  <c r="K58" i="41"/>
  <c r="AA58" i="41"/>
  <c r="R58" i="41"/>
  <c r="I58" i="41"/>
  <c r="Z58" i="41"/>
  <c r="Q58" i="41"/>
  <c r="H58" i="41"/>
  <c r="V58" i="41"/>
  <c r="N58" i="41"/>
  <c r="U58" i="41"/>
  <c r="S58" i="41"/>
  <c r="P58" i="41"/>
  <c r="O58" i="41"/>
  <c r="L58" i="41"/>
  <c r="W58" i="41"/>
  <c r="N28" i="41"/>
  <c r="J40" i="43" s="1"/>
  <c r="V28" i="41"/>
  <c r="R40" i="43" s="1"/>
  <c r="F36" i="41"/>
  <c r="L39" i="41"/>
  <c r="W39" i="41"/>
  <c r="P43" i="41"/>
  <c r="K44" i="41"/>
  <c r="Y44" i="41"/>
  <c r="O47" i="41"/>
  <c r="F48" i="41"/>
  <c r="J58" i="41"/>
  <c r="Z38" i="41"/>
  <c r="N39" i="41"/>
  <c r="Y39" i="41"/>
  <c r="Q43" i="41"/>
  <c r="AB43" i="41"/>
  <c r="P28" i="41"/>
  <c r="L40" i="43" s="1"/>
  <c r="Y28" i="41"/>
  <c r="T40" i="43" s="1"/>
  <c r="O39" i="41"/>
  <c r="AB39" i="41"/>
  <c r="V43" i="41"/>
  <c r="N43" i="41"/>
  <c r="U43" i="41"/>
  <c r="L43" i="41"/>
  <c r="R43" i="41"/>
  <c r="AC43" i="41"/>
  <c r="P44" i="41"/>
  <c r="AA44" i="41"/>
  <c r="AC49" i="41"/>
  <c r="T49" i="41"/>
  <c r="K49" i="41"/>
  <c r="AB49" i="41"/>
  <c r="S49" i="41"/>
  <c r="J49" i="41"/>
  <c r="AA49" i="41"/>
  <c r="R49" i="41"/>
  <c r="I49" i="41"/>
  <c r="Y49" i="41"/>
  <c r="P49" i="41"/>
  <c r="V49" i="41"/>
  <c r="AB58" i="41"/>
  <c r="P39" i="41"/>
  <c r="AC39" i="41"/>
  <c r="H43" i="41"/>
  <c r="Q44" i="41"/>
  <c r="AA47" i="41"/>
  <c r="R47" i="41"/>
  <c r="I47" i="41"/>
  <c r="Z47" i="41"/>
  <c r="Q47" i="41"/>
  <c r="H47" i="41"/>
  <c r="Y47" i="41"/>
  <c r="P47" i="41"/>
  <c r="V47" i="41"/>
  <c r="N47" i="41"/>
  <c r="U47" i="41"/>
  <c r="W53" i="41"/>
  <c r="O53" i="41"/>
  <c r="U53" i="41"/>
  <c r="L53" i="41"/>
  <c r="AC53" i="41"/>
  <c r="T53" i="41"/>
  <c r="K53" i="41"/>
  <c r="R53" i="41"/>
  <c r="Q53" i="41"/>
  <c r="AB53" i="41"/>
  <c r="P53" i="41"/>
  <c r="AA53" i="41"/>
  <c r="Z53" i="41"/>
  <c r="J53" i="41"/>
  <c r="I28" i="41"/>
  <c r="F40" i="43" s="1"/>
  <c r="R28" i="41"/>
  <c r="N40" i="43" s="1"/>
  <c r="E37" i="41"/>
  <c r="O37" i="41" s="1"/>
  <c r="S39" i="41"/>
  <c r="I43" i="41"/>
  <c r="T43" i="41"/>
  <c r="W44" i="41"/>
  <c r="O44" i="41"/>
  <c r="V44" i="41"/>
  <c r="N44" i="41"/>
  <c r="R44" i="41"/>
  <c r="AC44" i="41"/>
  <c r="W47" i="41"/>
  <c r="H49" i="41"/>
  <c r="Z49" i="41"/>
  <c r="V52" i="41"/>
  <c r="N52" i="41"/>
  <c r="AC52" i="41"/>
  <c r="T52" i="41"/>
  <c r="K52" i="41"/>
  <c r="AB52" i="41"/>
  <c r="S52" i="41"/>
  <c r="J52" i="41"/>
  <c r="P52" i="41"/>
  <c r="AA52" i="41"/>
  <c r="O52" i="41"/>
  <c r="Z52" i="41"/>
  <c r="L52" i="41"/>
  <c r="W52" i="41"/>
  <c r="H52" i="41"/>
  <c r="H53" i="41"/>
  <c r="F56" i="41"/>
  <c r="E56" i="41"/>
  <c r="AB57" i="41"/>
  <c r="S57" i="41"/>
  <c r="J57" i="41"/>
  <c r="Z57" i="41"/>
  <c r="Q57" i="41"/>
  <c r="H57" i="41"/>
  <c r="Y57" i="41"/>
  <c r="P57" i="41"/>
  <c r="U57" i="41"/>
  <c r="L57" i="41"/>
  <c r="V57" i="41"/>
  <c r="U59" i="41"/>
  <c r="L59" i="41"/>
  <c r="AB59" i="41"/>
  <c r="S59" i="41"/>
  <c r="J59" i="41"/>
  <c r="AA59" i="41"/>
  <c r="R59" i="41"/>
  <c r="I59" i="41"/>
  <c r="W59" i="41"/>
  <c r="O59" i="41"/>
  <c r="Y59" i="41"/>
  <c r="Z55" i="41"/>
  <c r="Q55" i="41"/>
  <c r="H55" i="41"/>
  <c r="W55" i="41"/>
  <c r="O55" i="41"/>
  <c r="V55" i="41"/>
  <c r="N55" i="41"/>
  <c r="AB55" i="41"/>
  <c r="S55" i="41"/>
  <c r="J55" i="41"/>
  <c r="Y55" i="41"/>
  <c r="I57" i="41"/>
  <c r="AA57" i="41"/>
  <c r="H59" i="41"/>
  <c r="Z59" i="41"/>
  <c r="Y54" i="41"/>
  <c r="P54" i="41"/>
  <c r="V54" i="41"/>
  <c r="N54" i="41"/>
  <c r="U54" i="41"/>
  <c r="L54" i="41"/>
  <c r="AA54" i="41"/>
  <c r="R54" i="41"/>
  <c r="S54" i="41"/>
  <c r="I55" i="41"/>
  <c r="AA55" i="41"/>
  <c r="K57" i="41"/>
  <c r="AC57" i="41"/>
  <c r="K59" i="41"/>
  <c r="AC59" i="41"/>
  <c r="T54" i="41"/>
  <c r="K55" i="41"/>
  <c r="AC55" i="41"/>
  <c r="N57" i="41"/>
  <c r="N59" i="41"/>
  <c r="W8" i="40"/>
  <c r="S20" i="36" s="1"/>
  <c r="S18" i="40"/>
  <c r="O30" i="36" s="1"/>
  <c r="T19" i="40"/>
  <c r="P31" i="36" s="1"/>
  <c r="H51" i="40"/>
  <c r="Z51" i="40"/>
  <c r="V51" i="40"/>
  <c r="E6" i="40"/>
  <c r="AC6" i="40" s="1"/>
  <c r="X18" i="36" s="1"/>
  <c r="P7" i="40"/>
  <c r="L19" i="36" s="1"/>
  <c r="Y7" i="40"/>
  <c r="T19" i="36" s="1"/>
  <c r="H8" i="40"/>
  <c r="E20" i="36" s="1"/>
  <c r="Q8" i="40"/>
  <c r="M20" i="36" s="1"/>
  <c r="Z8" i="40"/>
  <c r="U20" i="36" s="1"/>
  <c r="L12" i="40"/>
  <c r="I24" i="36" s="1"/>
  <c r="U12" i="40"/>
  <c r="Q24" i="36" s="1"/>
  <c r="V13" i="40"/>
  <c r="R25" i="36" s="1"/>
  <c r="P16" i="40"/>
  <c r="L28" i="36" s="1"/>
  <c r="H18" i="40"/>
  <c r="E30" i="36" s="1"/>
  <c r="V18" i="40"/>
  <c r="R30" i="36" s="1"/>
  <c r="I19" i="40"/>
  <c r="F31" i="36" s="1"/>
  <c r="J20" i="40"/>
  <c r="G32" i="36" s="1"/>
  <c r="Y20" i="40"/>
  <c r="T32" i="36" s="1"/>
  <c r="J26" i="40"/>
  <c r="G38" i="36" s="1"/>
  <c r="Z26" i="40"/>
  <c r="U38" i="36" s="1"/>
  <c r="K27" i="40"/>
  <c r="H39" i="36" s="1"/>
  <c r="AA27" i="40"/>
  <c r="V39" i="36" s="1"/>
  <c r="L28" i="40"/>
  <c r="I40" i="36" s="1"/>
  <c r="AC28" i="40"/>
  <c r="X40" i="36" s="1"/>
  <c r="N30" i="40"/>
  <c r="E31" i="40"/>
  <c r="K31" i="40" s="1"/>
  <c r="S32" i="40"/>
  <c r="Q33" i="40"/>
  <c r="F40" i="40"/>
  <c r="E40" i="40"/>
  <c r="V46" i="40"/>
  <c r="N46" i="40"/>
  <c r="U46" i="40"/>
  <c r="L46" i="40"/>
  <c r="Z46" i="40"/>
  <c r="Q46" i="40"/>
  <c r="H46" i="40"/>
  <c r="Y46" i="40"/>
  <c r="P46" i="40"/>
  <c r="AA46" i="40"/>
  <c r="I46" i="40"/>
  <c r="W46" i="40"/>
  <c r="S46" i="40"/>
  <c r="R46" i="40"/>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S37" i="36" s="1"/>
  <c r="H7" i="40"/>
  <c r="E19" i="36" s="1"/>
  <c r="Q7" i="40"/>
  <c r="M19" i="36" s="1"/>
  <c r="Z7" i="40"/>
  <c r="U19" i="36" s="1"/>
  <c r="I8" i="40"/>
  <c r="F20" i="36" s="1"/>
  <c r="R8" i="40"/>
  <c r="N20" i="36" s="1"/>
  <c r="AA8" i="40"/>
  <c r="V20" i="36" s="1"/>
  <c r="N12" i="40"/>
  <c r="J24" i="36" s="1"/>
  <c r="V12" i="40"/>
  <c r="R24"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N26" i="40"/>
  <c r="J38" i="36" s="1"/>
  <c r="O27" i="40"/>
  <c r="K39" i="36" s="1"/>
  <c r="AB27" i="40"/>
  <c r="W39" i="36" s="1"/>
  <c r="F29" i="40"/>
  <c r="E29" i="40"/>
  <c r="L51" i="40"/>
  <c r="R7" i="40"/>
  <c r="N19" i="36" s="1"/>
  <c r="J8" i="40"/>
  <c r="G20" i="36" s="1"/>
  <c r="S8" i="40"/>
  <c r="O20" i="36" s="1"/>
  <c r="O12" i="40"/>
  <c r="K24" i="36" s="1"/>
  <c r="Z18" i="40"/>
  <c r="U30" i="36" s="1"/>
  <c r="K19" i="40"/>
  <c r="H31" i="36" s="1"/>
  <c r="AA19" i="40"/>
  <c r="V31" i="36" s="1"/>
  <c r="L23" i="40"/>
  <c r="I35" i="36" s="1"/>
  <c r="I23" i="40"/>
  <c r="F35" i="36" s="1"/>
  <c r="AA7" i="40"/>
  <c r="V19" i="36" s="1"/>
  <c r="AB8" i="40"/>
  <c r="W20" i="36" s="1"/>
  <c r="J18" i="40"/>
  <c r="G30" i="36" s="1"/>
  <c r="V23" i="40"/>
  <c r="R35" i="36" s="1"/>
  <c r="F45" i="40"/>
  <c r="E45" i="40"/>
  <c r="P51" i="40"/>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W23" i="40"/>
  <c r="S35" i="36" s="1"/>
  <c r="S28" i="40"/>
  <c r="O40" i="36" s="1"/>
  <c r="N39" i="40"/>
  <c r="AA39" i="40"/>
  <c r="P39" i="40"/>
  <c r="AC39" i="40"/>
  <c r="Z49" i="40"/>
  <c r="Q49" i="40"/>
  <c r="H49" i="40"/>
  <c r="Y49" i="40"/>
  <c r="P49" i="40"/>
  <c r="V49" i="40"/>
  <c r="N49" i="40"/>
  <c r="AC49" i="40"/>
  <c r="T49" i="40"/>
  <c r="K49" i="40"/>
  <c r="AB49" i="40"/>
  <c r="S49" i="40"/>
  <c r="J49" i="40"/>
  <c r="R49" i="40"/>
  <c r="O49" i="40"/>
  <c r="I49" i="40"/>
  <c r="R51" i="40"/>
  <c r="I7" i="40"/>
  <c r="F19" i="36" s="1"/>
  <c r="K7" i="40"/>
  <c r="H19" i="36" s="1"/>
  <c r="T7" i="40"/>
  <c r="P19" i="36" s="1"/>
  <c r="AC7" i="40"/>
  <c r="X19" i="36" s="1"/>
  <c r="L8" i="40"/>
  <c r="I20" i="36" s="1"/>
  <c r="U8" i="40"/>
  <c r="Q20" i="36" s="1"/>
  <c r="E10" i="40"/>
  <c r="W10" i="40" s="1"/>
  <c r="S22" i="36" s="1"/>
  <c r="H12" i="40"/>
  <c r="E24" i="36" s="1"/>
  <c r="Q12" i="40"/>
  <c r="M24" i="36" s="1"/>
  <c r="Z12" i="40"/>
  <c r="U24" i="36" s="1"/>
  <c r="H14" i="40"/>
  <c r="E26" i="36" s="1"/>
  <c r="H16" i="40"/>
  <c r="E28" i="36" s="1"/>
  <c r="W16" i="40"/>
  <c r="S28" i="36" s="1"/>
  <c r="O18" i="40"/>
  <c r="K30" i="36" s="1"/>
  <c r="AB18" i="40"/>
  <c r="W30" i="36" s="1"/>
  <c r="P19" i="40"/>
  <c r="L31" i="36" s="1"/>
  <c r="AC19" i="40"/>
  <c r="X31" i="36" s="1"/>
  <c r="Q20" i="40"/>
  <c r="M32" i="36" s="1"/>
  <c r="F21" i="40"/>
  <c r="E21" i="40"/>
  <c r="Y26" i="40"/>
  <c r="T38" i="36" s="1"/>
  <c r="P26" i="40"/>
  <c r="L38" i="36" s="1"/>
  <c r="U26" i="40"/>
  <c r="Q38" i="36" s="1"/>
  <c r="L26" i="40"/>
  <c r="I38" i="36" s="1"/>
  <c r="AC26" i="40"/>
  <c r="X38" i="36" s="1"/>
  <c r="T26" i="40"/>
  <c r="P38" i="36" s="1"/>
  <c r="K26" i="40"/>
  <c r="H38" i="36" s="1"/>
  <c r="R26" i="40"/>
  <c r="N38" i="36" s="1"/>
  <c r="AA28" i="40"/>
  <c r="V40" i="36" s="1"/>
  <c r="R28" i="40"/>
  <c r="N40" i="36" s="1"/>
  <c r="I28" i="40"/>
  <c r="F40" i="36" s="1"/>
  <c r="Z28" i="40"/>
  <c r="U40" i="36" s="1"/>
  <c r="W28" i="40"/>
  <c r="S40" i="36" s="1"/>
  <c r="O28" i="40"/>
  <c r="K40" i="36" s="1"/>
  <c r="V28" i="40"/>
  <c r="R40" i="36" s="1"/>
  <c r="N28" i="40"/>
  <c r="J40" i="36" s="1"/>
  <c r="T28" i="40"/>
  <c r="P40" i="36" s="1"/>
  <c r="AC30" i="40"/>
  <c r="T30" i="40"/>
  <c r="K30" i="40"/>
  <c r="AB30" i="40"/>
  <c r="S30" i="40"/>
  <c r="J30" i="40"/>
  <c r="Z30" i="40"/>
  <c r="Q30" i="40"/>
  <c r="H30" i="40"/>
  <c r="Y30" i="40"/>
  <c r="P30" i="40"/>
  <c r="V30" i="40"/>
  <c r="W32" i="40"/>
  <c r="O32" i="40"/>
  <c r="AA32" i="40"/>
  <c r="R32" i="40"/>
  <c r="I32" i="40"/>
  <c r="AC32" i="40"/>
  <c r="Q32" i="40"/>
  <c r="AB32" i="40"/>
  <c r="P32" i="40"/>
  <c r="Y32" i="40"/>
  <c r="L32" i="40"/>
  <c r="V32" i="40"/>
  <c r="K32" i="40"/>
  <c r="Y33" i="40"/>
  <c r="P33" i="40"/>
  <c r="AB33" i="40"/>
  <c r="S33" i="40"/>
  <c r="J33" i="40"/>
  <c r="AA33" i="40"/>
  <c r="O33" i="40"/>
  <c r="Z33" i="40"/>
  <c r="N33" i="40"/>
  <c r="V33" i="40"/>
  <c r="K33" i="40"/>
  <c r="U33" i="40"/>
  <c r="I33" i="40"/>
  <c r="AC33" i="40"/>
  <c r="AB43" i="40"/>
  <c r="S43" i="40"/>
  <c r="J43" i="40"/>
  <c r="AA43" i="40"/>
  <c r="R43" i="40"/>
  <c r="I43" i="40"/>
  <c r="V43" i="40"/>
  <c r="N43" i="40"/>
  <c r="U43" i="40"/>
  <c r="L43" i="40"/>
  <c r="T43" i="40"/>
  <c r="Q43" i="40"/>
  <c r="O43" i="40"/>
  <c r="AC43" i="40"/>
  <c r="K43" i="40"/>
  <c r="O46" i="40"/>
  <c r="U52" i="40"/>
  <c r="L52" i="40"/>
  <c r="AC52" i="40"/>
  <c r="T52" i="40"/>
  <c r="K52" i="40"/>
  <c r="AB52" i="40"/>
  <c r="S52" i="40"/>
  <c r="J52" i="40"/>
  <c r="AA52" i="40"/>
  <c r="R52" i="40"/>
  <c r="Y52" i="40"/>
  <c r="H52" i="40"/>
  <c r="W52" i="40"/>
  <c r="Q52" i="40"/>
  <c r="O52" i="40"/>
  <c r="N52" i="40"/>
  <c r="I52" i="40"/>
  <c r="W59" i="40"/>
  <c r="P59" i="40"/>
  <c r="L7" i="40"/>
  <c r="I19" i="36" s="1"/>
  <c r="N8" i="40"/>
  <c r="J20" i="36" s="1"/>
  <c r="V8" i="40"/>
  <c r="R20" i="36" s="1"/>
  <c r="I12" i="40"/>
  <c r="F24" i="36" s="1"/>
  <c r="R12" i="40"/>
  <c r="N24" i="36" s="1"/>
  <c r="AA12" i="40"/>
  <c r="V24" i="36" s="1"/>
  <c r="S13" i="40"/>
  <c r="O25" i="36" s="1"/>
  <c r="K16" i="40"/>
  <c r="H28" i="36" s="1"/>
  <c r="Y16" i="40"/>
  <c r="T28" i="36" s="1"/>
  <c r="R19" i="40"/>
  <c r="N31" i="36" s="1"/>
  <c r="N23" i="40"/>
  <c r="J35" i="36" s="1"/>
  <c r="Z27" i="40"/>
  <c r="U39" i="36" s="1"/>
  <c r="Q27" i="40"/>
  <c r="M39" i="36" s="1"/>
  <c r="H27" i="40"/>
  <c r="E39" i="36" s="1"/>
  <c r="V27" i="40"/>
  <c r="R39" i="36" s="1"/>
  <c r="N27" i="40"/>
  <c r="J39" i="36" s="1"/>
  <c r="U27" i="40"/>
  <c r="Q39" i="36" s="1"/>
  <c r="L27" i="40"/>
  <c r="I39" i="36" s="1"/>
  <c r="T27" i="40"/>
  <c r="P39" i="36" s="1"/>
  <c r="H28" i="40"/>
  <c r="E40" i="36" s="1"/>
  <c r="AA42" i="40"/>
  <c r="R42" i="40"/>
  <c r="I42" i="40"/>
  <c r="Z42" i="40"/>
  <c r="Q42" i="40"/>
  <c r="H42" i="40"/>
  <c r="U42" i="40"/>
  <c r="L42" i="40"/>
  <c r="AC42" i="40"/>
  <c r="T42" i="40"/>
  <c r="K42" i="40"/>
  <c r="N42" i="40"/>
  <c r="AB42" i="40"/>
  <c r="J42" i="40"/>
  <c r="W42" i="40"/>
  <c r="V42" i="40"/>
  <c r="H43" i="40"/>
  <c r="T46" i="40"/>
  <c r="L49" i="40"/>
  <c r="V59" i="40"/>
  <c r="N7" i="40"/>
  <c r="J19" i="36" s="1"/>
  <c r="O8" i="40"/>
  <c r="K20" i="36" s="1"/>
  <c r="J12" i="40"/>
  <c r="G24" i="36" s="1"/>
  <c r="S12" i="40"/>
  <c r="O24" i="36" s="1"/>
  <c r="K13" i="40"/>
  <c r="H25"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P24" i="40"/>
  <c r="L36" i="36" s="1"/>
  <c r="H26" i="40"/>
  <c r="E38" i="36" s="1"/>
  <c r="V26" i="40"/>
  <c r="R38" i="36" s="1"/>
  <c r="I27" i="40"/>
  <c r="F39" i="36" s="1"/>
  <c r="W27" i="40"/>
  <c r="S39" i="36" s="1"/>
  <c r="J28" i="40"/>
  <c r="G40" i="36" s="1"/>
  <c r="Y28" i="40"/>
  <c r="T40" i="36" s="1"/>
  <c r="I30" i="40"/>
  <c r="AA30" i="40"/>
  <c r="J32" i="40"/>
  <c r="H33" i="40"/>
  <c r="E34" i="40"/>
  <c r="O34" i="40" s="1"/>
  <c r="F35" i="40"/>
  <c r="E35" i="40"/>
  <c r="E41" i="40"/>
  <c r="Y41" i="40" s="1"/>
  <c r="O42" i="40"/>
  <c r="P43" i="40"/>
  <c r="AB46" i="40"/>
  <c r="U49" i="40"/>
  <c r="P52" i="40"/>
  <c r="L59" i="40"/>
  <c r="U36" i="40"/>
  <c r="H38" i="40"/>
  <c r="Q44" i="40"/>
  <c r="O58" i="40"/>
  <c r="L58" i="40"/>
  <c r="AC58" i="40"/>
  <c r="K58" i="40"/>
  <c r="AC36" i="40"/>
  <c r="T36" i="40"/>
  <c r="K36" i="40"/>
  <c r="AB36" i="40"/>
  <c r="S36" i="40"/>
  <c r="J36" i="40"/>
  <c r="W36" i="40"/>
  <c r="O36" i="40"/>
  <c r="V36" i="40"/>
  <c r="N36" i="40"/>
  <c r="Y36" i="40"/>
  <c r="W47" i="40"/>
  <c r="O47" i="40"/>
  <c r="V47" i="40"/>
  <c r="N47" i="40"/>
  <c r="AA47" i="40"/>
  <c r="R47" i="40"/>
  <c r="I47" i="40"/>
  <c r="Z47" i="40"/>
  <c r="Q47" i="40"/>
  <c r="H47" i="40"/>
  <c r="Y47" i="40"/>
  <c r="F50" i="40"/>
  <c r="N58" i="40"/>
  <c r="AC44" i="40"/>
  <c r="T44" i="40"/>
  <c r="K44" i="40"/>
  <c r="AB44" i="40"/>
  <c r="S44" i="40"/>
  <c r="J44" i="40"/>
  <c r="W44" i="40"/>
  <c r="O44" i="40"/>
  <c r="V44" i="40"/>
  <c r="N44" i="40"/>
  <c r="Y44" i="40"/>
  <c r="Y51" i="40"/>
  <c r="F37" i="40"/>
  <c r="E37" i="40"/>
  <c r="H44" i="40"/>
  <c r="Z44" i="40"/>
  <c r="F48" i="40"/>
  <c r="E48" i="40"/>
  <c r="N51" i="40"/>
  <c r="W51" i="40"/>
  <c r="I54" i="40"/>
  <c r="AA54" i="40"/>
  <c r="U59" i="40"/>
  <c r="O51" i="40"/>
  <c r="AC51" i="40"/>
  <c r="T51" i="40"/>
  <c r="K51" i="40"/>
  <c r="AB51" i="40"/>
  <c r="AA51" i="40"/>
  <c r="Q51" i="40"/>
  <c r="F57" i="40"/>
  <c r="E57" i="40"/>
  <c r="AC59" i="40"/>
  <c r="T59" i="40"/>
  <c r="K59" i="40"/>
  <c r="AB59" i="40"/>
  <c r="S59" i="40"/>
  <c r="J59" i="40"/>
  <c r="AA59" i="40"/>
  <c r="R59" i="40"/>
  <c r="I59" i="40"/>
  <c r="Z59" i="40"/>
  <c r="Q59" i="40"/>
  <c r="H59" i="40"/>
  <c r="Y59" i="40"/>
  <c r="I51" i="40"/>
  <c r="S51" i="40"/>
  <c r="N59" i="40"/>
  <c r="J51" i="40"/>
  <c r="U51" i="40"/>
  <c r="W54" i="40"/>
  <c r="O54" i="40"/>
  <c r="V54" i="40"/>
  <c r="N54" i="40"/>
  <c r="U54" i="40"/>
  <c r="L54" i="40"/>
  <c r="AC54" i="40"/>
  <c r="T54" i="40"/>
  <c r="K54" i="40"/>
  <c r="Y54" i="40"/>
  <c r="AB58" i="40"/>
  <c r="S58" i="40"/>
  <c r="J58" i="40"/>
  <c r="AA58" i="40"/>
  <c r="R58" i="40"/>
  <c r="I58" i="40"/>
  <c r="Z58" i="40"/>
  <c r="Q58" i="40"/>
  <c r="H58" i="40"/>
  <c r="Y58" i="40"/>
  <c r="P58" i="40"/>
  <c r="V58" i="40"/>
  <c r="O59" i="40"/>
  <c r="E56" i="40"/>
  <c r="Q56" i="40" s="1"/>
  <c r="E55" i="40"/>
  <c r="Y55" i="40" s="1"/>
  <c r="F27" i="34"/>
  <c r="E27" i="34"/>
  <c r="Q58" i="9"/>
  <c r="Z58" i="9"/>
  <c r="U58" i="9"/>
  <c r="W56" i="9"/>
  <c r="AB56" i="9"/>
  <c r="H56" i="9"/>
  <c r="Z56" i="9"/>
  <c r="J56" i="9"/>
  <c r="L56" i="9"/>
  <c r="O56" i="9"/>
  <c r="Q56" i="9"/>
  <c r="E53" i="10"/>
  <c r="F53" i="10"/>
  <c r="F39" i="32"/>
  <c r="E39" i="32"/>
  <c r="I52" i="9"/>
  <c r="W52" i="9"/>
  <c r="J56" i="10"/>
  <c r="U58" i="10"/>
  <c r="I56" i="10"/>
  <c r="Z56" i="10"/>
  <c r="E54" i="9"/>
  <c r="F54" i="9"/>
  <c r="F55" i="9"/>
  <c r="L52" i="9"/>
  <c r="AB50" i="9"/>
  <c r="J50" i="9"/>
  <c r="U56" i="10"/>
  <c r="F52" i="10"/>
  <c r="Y52" i="10" s="1"/>
  <c r="O50" i="10"/>
  <c r="AB52" i="9"/>
  <c r="J52" i="9"/>
  <c r="Z50" i="9"/>
  <c r="H50" i="9"/>
  <c r="I58" i="10"/>
  <c r="S56" i="10"/>
  <c r="L50" i="10"/>
  <c r="Z52" i="9"/>
  <c r="H52" i="9"/>
  <c r="W50" i="9"/>
  <c r="Q56" i="10"/>
  <c r="F51" i="10"/>
  <c r="U50" i="9"/>
  <c r="J50" i="10"/>
  <c r="AB50" i="10"/>
  <c r="S50" i="10"/>
  <c r="I62" i="11"/>
  <c r="AC62" i="11"/>
  <c r="K62" i="11"/>
  <c r="P62" i="11"/>
  <c r="T62" i="11"/>
  <c r="Y62" i="11"/>
  <c r="U52" i="9"/>
  <c r="S50" i="9"/>
  <c r="L56" i="10"/>
  <c r="E54" i="10"/>
  <c r="Z54" i="10" s="1"/>
  <c r="Z50" i="10"/>
  <c r="I50" i="10"/>
  <c r="O56" i="10"/>
  <c r="AB56" i="10"/>
  <c r="W50" i="10"/>
  <c r="H56" i="10"/>
  <c r="U43" i="11"/>
  <c r="L43" i="11"/>
  <c r="H43" i="11"/>
  <c r="J43" i="11"/>
  <c r="O43" i="11"/>
  <c r="Q43" i="11"/>
  <c r="S43" i="11"/>
  <c r="W43" i="11"/>
  <c r="Z43" i="11"/>
  <c r="AB43" i="11"/>
  <c r="E59" i="13"/>
  <c r="F59" i="13"/>
  <c r="N59" i="13" s="1"/>
  <c r="E57" i="11"/>
  <c r="F57" i="11"/>
  <c r="I39" i="11"/>
  <c r="O39" i="11"/>
  <c r="E35" i="11"/>
  <c r="F35" i="11"/>
  <c r="E22" i="11"/>
  <c r="F22" i="11"/>
  <c r="E42" i="12"/>
  <c r="F42" i="12"/>
  <c r="R42" i="12" s="1"/>
  <c r="E48" i="11"/>
  <c r="F48" i="11"/>
  <c r="Q62" i="12"/>
  <c r="U62" i="12"/>
  <c r="H62" i="12"/>
  <c r="Z62" i="12"/>
  <c r="J62" i="12"/>
  <c r="AB62" i="12"/>
  <c r="L62" i="12"/>
  <c r="O62" i="12"/>
  <c r="S62" i="12"/>
  <c r="W62" i="12"/>
  <c r="E50" i="13"/>
  <c r="F50" i="13"/>
  <c r="H47" i="11"/>
  <c r="Z47" i="11"/>
  <c r="Q47" i="11"/>
  <c r="J47" i="11"/>
  <c r="L47" i="11"/>
  <c r="O47" i="11"/>
  <c r="S47" i="11"/>
  <c r="U47" i="11"/>
  <c r="W47" i="11"/>
  <c r="AB47" i="11"/>
  <c r="E40" i="13"/>
  <c r="F40" i="13"/>
  <c r="E54" i="13"/>
  <c r="F54" i="13"/>
  <c r="E45" i="12"/>
  <c r="F45" i="12"/>
  <c r="T45" i="12" s="1"/>
  <c r="E18" i="12"/>
  <c r="F18" i="12"/>
  <c r="F61" i="11"/>
  <c r="R61" i="11" s="1"/>
  <c r="Q53" i="11"/>
  <c r="L51" i="11"/>
  <c r="U51" i="11"/>
  <c r="O49" i="11"/>
  <c r="I47" i="11"/>
  <c r="L45" i="11"/>
  <c r="I43" i="11"/>
  <c r="L41" i="11"/>
  <c r="W39" i="11"/>
  <c r="P30" i="11"/>
  <c r="Q29" i="11"/>
  <c r="F23" i="11"/>
  <c r="J23" i="11" s="1"/>
  <c r="O19" i="11"/>
  <c r="I9" i="11"/>
  <c r="W9" i="11"/>
  <c r="L48" i="12"/>
  <c r="W46" i="12"/>
  <c r="I40" i="12"/>
  <c r="W40" i="12"/>
  <c r="L40" i="12"/>
  <c r="U29" i="12"/>
  <c r="E28" i="12"/>
  <c r="F28" i="12"/>
  <c r="E20" i="12"/>
  <c r="F20" i="12"/>
  <c r="W17" i="12"/>
  <c r="Q13" i="12"/>
  <c r="O49" i="13"/>
  <c r="U37" i="13"/>
  <c r="E26" i="13"/>
  <c r="F26" i="13"/>
  <c r="L26" i="13" s="1"/>
  <c r="F63" i="11"/>
  <c r="J63" i="11" s="1"/>
  <c r="Z51" i="11"/>
  <c r="I51" i="11"/>
  <c r="L49" i="11"/>
  <c r="F42" i="11"/>
  <c r="H42" i="11" s="1"/>
  <c r="U39" i="11"/>
  <c r="E38" i="11"/>
  <c r="F38" i="11"/>
  <c r="S33" i="11"/>
  <c r="E26" i="11"/>
  <c r="F26" i="11"/>
  <c r="J19" i="11"/>
  <c r="F15" i="11"/>
  <c r="N15" i="11" s="1"/>
  <c r="Z9" i="11"/>
  <c r="F63" i="12"/>
  <c r="U63" i="12" s="1"/>
  <c r="Z58" i="12"/>
  <c r="P57" i="12"/>
  <c r="T57" i="12"/>
  <c r="Y57" i="12"/>
  <c r="AA57" i="12"/>
  <c r="I56" i="12"/>
  <c r="W56" i="12"/>
  <c r="L56" i="12"/>
  <c r="F54" i="12"/>
  <c r="I54" i="12" s="1"/>
  <c r="I52" i="12"/>
  <c r="J32" i="12"/>
  <c r="AB32" i="12"/>
  <c r="O32" i="12"/>
  <c r="S32" i="12"/>
  <c r="U32" i="12"/>
  <c r="Z27" i="12"/>
  <c r="S17" i="12"/>
  <c r="E56" i="23"/>
  <c r="F56" i="23"/>
  <c r="F50" i="11"/>
  <c r="H50" i="11" s="1"/>
  <c r="E46" i="11"/>
  <c r="F46" i="11"/>
  <c r="H45" i="11"/>
  <c r="S41" i="11"/>
  <c r="J41" i="11"/>
  <c r="AB41" i="11"/>
  <c r="S39" i="11"/>
  <c r="E37" i="11"/>
  <c r="O37" i="11" s="1"/>
  <c r="I30" i="11"/>
  <c r="T30" i="11"/>
  <c r="E25" i="11"/>
  <c r="O25" i="11" s="1"/>
  <c r="F8" i="11"/>
  <c r="V8" i="11" s="1"/>
  <c r="F7" i="11"/>
  <c r="I7" i="11" s="1"/>
  <c r="Z60" i="12"/>
  <c r="O52" i="12"/>
  <c r="S52" i="12"/>
  <c r="W52" i="12"/>
  <c r="H52" i="12"/>
  <c r="Z52" i="12"/>
  <c r="J48" i="12"/>
  <c r="AB48" i="12"/>
  <c r="O48" i="12"/>
  <c r="S48" i="12"/>
  <c r="U48" i="12"/>
  <c r="F39" i="12"/>
  <c r="N39" i="12" s="1"/>
  <c r="E37" i="12"/>
  <c r="F37" i="12"/>
  <c r="E34" i="12"/>
  <c r="F34" i="12"/>
  <c r="R34" i="12" s="1"/>
  <c r="L29" i="12"/>
  <c r="W27" i="12"/>
  <c r="E15" i="12"/>
  <c r="W15" i="12" s="1"/>
  <c r="U13" i="12"/>
  <c r="L13" i="12"/>
  <c r="S13" i="12"/>
  <c r="Z13" i="12"/>
  <c r="H13" i="12"/>
  <c r="J13" i="12"/>
  <c r="F7" i="12"/>
  <c r="E7" i="12"/>
  <c r="J49" i="13"/>
  <c r="AB49" i="13"/>
  <c r="S49" i="13"/>
  <c r="L49" i="13"/>
  <c r="Q49" i="13"/>
  <c r="U49" i="13"/>
  <c r="W49" i="13"/>
  <c r="Z49" i="13"/>
  <c r="E47" i="13"/>
  <c r="F47" i="13"/>
  <c r="E39" i="13"/>
  <c r="F39" i="13"/>
  <c r="E54" i="11"/>
  <c r="F54" i="11"/>
  <c r="J49" i="11"/>
  <c r="AB49" i="11"/>
  <c r="S49" i="11"/>
  <c r="L19" i="11"/>
  <c r="U19" i="11"/>
  <c r="H58" i="12"/>
  <c r="Q58" i="12"/>
  <c r="U58" i="12"/>
  <c r="E53" i="12"/>
  <c r="F53" i="12"/>
  <c r="E50" i="12"/>
  <c r="F50" i="12"/>
  <c r="AC50" i="12" s="1"/>
  <c r="E33" i="12"/>
  <c r="F33" i="12"/>
  <c r="J29" i="12"/>
  <c r="Q29" i="12"/>
  <c r="H17" i="12"/>
  <c r="Z17" i="12"/>
  <c r="Q17" i="12"/>
  <c r="U17" i="12"/>
  <c r="AB17" i="12"/>
  <c r="J17" i="12"/>
  <c r="L17" i="12"/>
  <c r="U43" i="13"/>
  <c r="AB43" i="13"/>
  <c r="E18" i="13"/>
  <c r="F18" i="13"/>
  <c r="E26" i="23"/>
  <c r="L26" i="23" s="1"/>
  <c r="F26" i="23"/>
  <c r="Z49" i="11"/>
  <c r="I49" i="11"/>
  <c r="Z45" i="11"/>
  <c r="W45" i="11"/>
  <c r="O45" i="11"/>
  <c r="W41" i="11"/>
  <c r="L39" i="11"/>
  <c r="L29" i="11"/>
  <c r="U29" i="11"/>
  <c r="Z19" i="11"/>
  <c r="I19" i="11"/>
  <c r="E14" i="11"/>
  <c r="F14" i="11"/>
  <c r="H64" i="12"/>
  <c r="Q64" i="12"/>
  <c r="Z64" i="12"/>
  <c r="J58" i="12"/>
  <c r="AB52" i="12"/>
  <c r="E49" i="12"/>
  <c r="F49" i="12"/>
  <c r="L49" i="12" s="1"/>
  <c r="H46" i="12"/>
  <c r="Z46" i="12"/>
  <c r="L46" i="12"/>
  <c r="Q46" i="12"/>
  <c r="S46" i="12"/>
  <c r="L27" i="12"/>
  <c r="Q21" i="12"/>
  <c r="H21" i="12"/>
  <c r="Z21" i="12"/>
  <c r="I17" i="12"/>
  <c r="H9" i="12"/>
  <c r="L51" i="13"/>
  <c r="U51" i="13"/>
  <c r="Z51" i="13"/>
  <c r="H51" i="13"/>
  <c r="J51" i="13"/>
  <c r="O51" i="13"/>
  <c r="Q51" i="13"/>
  <c r="I43" i="13"/>
  <c r="E55" i="11"/>
  <c r="H55" i="11" s="1"/>
  <c r="Z53" i="11"/>
  <c r="O53" i="11"/>
  <c r="W53" i="11"/>
  <c r="O51" i="11"/>
  <c r="W49" i="11"/>
  <c r="U45" i="11"/>
  <c r="U41" i="11"/>
  <c r="F40" i="11"/>
  <c r="R40" i="11" s="1"/>
  <c r="Z29" i="11"/>
  <c r="W19" i="11"/>
  <c r="F18" i="11"/>
  <c r="H18" i="11" s="1"/>
  <c r="F11" i="11"/>
  <c r="I11" i="11" s="1"/>
  <c r="L9" i="11"/>
  <c r="J64" i="12"/>
  <c r="L60" i="12"/>
  <c r="U52" i="12"/>
  <c r="Z48" i="12"/>
  <c r="I46" i="12"/>
  <c r="E44" i="12"/>
  <c r="J44" i="12" s="1"/>
  <c r="O40" i="12"/>
  <c r="E25" i="12"/>
  <c r="F25" i="12"/>
  <c r="E19" i="12"/>
  <c r="F19" i="12"/>
  <c r="E8" i="12"/>
  <c r="F8" i="12"/>
  <c r="E65" i="13"/>
  <c r="F65" i="13"/>
  <c r="F55" i="13"/>
  <c r="AA55" i="13" s="1"/>
  <c r="E53" i="23"/>
  <c r="F53" i="23"/>
  <c r="Y53" i="23" s="1"/>
  <c r="U49" i="11"/>
  <c r="S45" i="11"/>
  <c r="Q41" i="11"/>
  <c r="Q39" i="11"/>
  <c r="H39" i="11"/>
  <c r="Z39" i="11"/>
  <c r="S19" i="11"/>
  <c r="J60" i="12"/>
  <c r="Q60" i="12"/>
  <c r="J27" i="12"/>
  <c r="AB27" i="12"/>
  <c r="O27" i="12"/>
  <c r="S27" i="12"/>
  <c r="U27" i="12"/>
  <c r="J15" i="13"/>
  <c r="I57" i="12"/>
  <c r="I48" i="12"/>
  <c r="I32" i="12"/>
  <c r="Q63" i="13"/>
  <c r="L61" i="13"/>
  <c r="I49" i="13"/>
  <c r="J33" i="13"/>
  <c r="AB33" i="13"/>
  <c r="O33" i="13"/>
  <c r="S33" i="13"/>
  <c r="U33" i="13"/>
  <c r="Q27" i="13"/>
  <c r="U23" i="13"/>
  <c r="I51" i="23"/>
  <c r="W51" i="23"/>
  <c r="L51" i="23"/>
  <c r="Q49" i="23"/>
  <c r="U49" i="23"/>
  <c r="H49" i="23"/>
  <c r="Z49" i="23"/>
  <c r="J49" i="23"/>
  <c r="AB49" i="23"/>
  <c r="S37" i="23"/>
  <c r="AA20" i="23"/>
  <c r="V20" i="23"/>
  <c r="I9" i="23"/>
  <c r="H9" i="23"/>
  <c r="O9" i="23"/>
  <c r="E55" i="31"/>
  <c r="F55" i="31"/>
  <c r="AA55" i="31" s="1"/>
  <c r="AB9" i="11"/>
  <c r="J9" i="11"/>
  <c r="AB56" i="12"/>
  <c r="J56" i="12"/>
  <c r="AB40" i="12"/>
  <c r="J40" i="12"/>
  <c r="H63" i="13"/>
  <c r="F62" i="13"/>
  <c r="J62" i="13" s="1"/>
  <c r="F58" i="13"/>
  <c r="AC58" i="13" s="1"/>
  <c r="Z53" i="13"/>
  <c r="O53" i="13"/>
  <c r="W53" i="13"/>
  <c r="F31" i="13"/>
  <c r="J31" i="13" s="1"/>
  <c r="W13" i="13"/>
  <c r="F11" i="13"/>
  <c r="I11" i="13" s="1"/>
  <c r="I49" i="23"/>
  <c r="O47" i="23"/>
  <c r="S47" i="23"/>
  <c r="J43" i="23"/>
  <c r="AB43" i="23"/>
  <c r="O43" i="23"/>
  <c r="S43" i="23"/>
  <c r="U43" i="23"/>
  <c r="E33" i="23"/>
  <c r="F33" i="23"/>
  <c r="S29" i="23"/>
  <c r="J17" i="23"/>
  <c r="AB17" i="23"/>
  <c r="S17" i="23"/>
  <c r="Z17" i="23"/>
  <c r="H17" i="23"/>
  <c r="L17" i="23"/>
  <c r="O17" i="23"/>
  <c r="Q17" i="23"/>
  <c r="S61" i="13"/>
  <c r="J61" i="13"/>
  <c r="AB61" i="13"/>
  <c r="E34" i="13"/>
  <c r="F34" i="13"/>
  <c r="H23" i="13"/>
  <c r="Q23" i="13"/>
  <c r="Z23" i="13"/>
  <c r="E14" i="13"/>
  <c r="F14" i="13"/>
  <c r="Q14" i="13" s="1"/>
  <c r="E48" i="23"/>
  <c r="F48" i="23"/>
  <c r="E45" i="23"/>
  <c r="F45" i="23"/>
  <c r="U37" i="23"/>
  <c r="H37" i="23"/>
  <c r="Z37" i="23"/>
  <c r="J37" i="23"/>
  <c r="AB37" i="23"/>
  <c r="L37" i="23"/>
  <c r="O37" i="23"/>
  <c r="I35" i="23"/>
  <c r="Z35" i="23"/>
  <c r="E32" i="23"/>
  <c r="F32" i="23"/>
  <c r="I27" i="24"/>
  <c r="AC27" i="24"/>
  <c r="K27" i="24"/>
  <c r="P27" i="24"/>
  <c r="T27" i="24"/>
  <c r="Y27" i="24"/>
  <c r="AC24" i="12"/>
  <c r="I13" i="12"/>
  <c r="J63" i="13"/>
  <c r="Z61" i="13"/>
  <c r="E57" i="13"/>
  <c r="AB57" i="13" s="1"/>
  <c r="F57" i="13"/>
  <c r="S53" i="13"/>
  <c r="W35" i="13"/>
  <c r="Z33" i="13"/>
  <c r="U27" i="13"/>
  <c r="H27" i="13"/>
  <c r="J23" i="13"/>
  <c r="I9" i="13"/>
  <c r="W9" i="13"/>
  <c r="L9" i="13"/>
  <c r="F7" i="13"/>
  <c r="I7" i="13" s="1"/>
  <c r="E44" i="23"/>
  <c r="F44" i="23"/>
  <c r="R44" i="23" s="1"/>
  <c r="E39" i="23"/>
  <c r="Q39" i="23" s="1"/>
  <c r="I37" i="23"/>
  <c r="AB31" i="23"/>
  <c r="F25" i="23"/>
  <c r="E25" i="23"/>
  <c r="AB13" i="23"/>
  <c r="F53" i="24"/>
  <c r="E53" i="24"/>
  <c r="F10" i="24"/>
  <c r="E10" i="24"/>
  <c r="L31" i="23"/>
  <c r="E31" i="24"/>
  <c r="F31" i="24"/>
  <c r="T24" i="12"/>
  <c r="E16" i="12"/>
  <c r="F16" i="12"/>
  <c r="J11" i="12"/>
  <c r="U61" i="13"/>
  <c r="L53" i="13"/>
  <c r="I51" i="13"/>
  <c r="E46" i="13"/>
  <c r="F46" i="13"/>
  <c r="V46" i="13" s="1"/>
  <c r="E38" i="13"/>
  <c r="F38" i="13"/>
  <c r="Q33" i="13"/>
  <c r="E29" i="13"/>
  <c r="F29" i="13"/>
  <c r="E25" i="13"/>
  <c r="L25" i="13" s="1"/>
  <c r="F21" i="13"/>
  <c r="R21" i="13" s="1"/>
  <c r="J17" i="13"/>
  <c r="AB17" i="13"/>
  <c r="O17" i="13"/>
  <c r="S17" i="13"/>
  <c r="U17" i="13"/>
  <c r="Z9" i="13"/>
  <c r="F8" i="13"/>
  <c r="K8" i="13" s="1"/>
  <c r="E55" i="23"/>
  <c r="O55" i="23" s="1"/>
  <c r="O51" i="23"/>
  <c r="S49" i="23"/>
  <c r="W43" i="23"/>
  <c r="Q31" i="23"/>
  <c r="H31" i="23"/>
  <c r="S31" i="23"/>
  <c r="U31" i="23"/>
  <c r="W31" i="23"/>
  <c r="Z31" i="23"/>
  <c r="E27" i="23"/>
  <c r="J27" i="23" s="1"/>
  <c r="Q23" i="23"/>
  <c r="U9" i="23"/>
  <c r="E19" i="13"/>
  <c r="F19" i="13"/>
  <c r="AB55" i="23"/>
  <c r="Q55" i="23"/>
  <c r="AB41" i="23"/>
  <c r="Z27" i="23"/>
  <c r="J23" i="23"/>
  <c r="L23" i="23"/>
  <c r="E21" i="23"/>
  <c r="F21" i="23"/>
  <c r="K21" i="23" s="1"/>
  <c r="E18" i="23"/>
  <c r="F18" i="23"/>
  <c r="H13" i="23"/>
  <c r="Q7" i="23"/>
  <c r="H7" i="23"/>
  <c r="Z7" i="23"/>
  <c r="L7" i="23"/>
  <c r="S7" i="23"/>
  <c r="U7" i="23"/>
  <c r="W7" i="23"/>
  <c r="AB7" i="23"/>
  <c r="F37" i="24"/>
  <c r="E37" i="24"/>
  <c r="I33" i="13"/>
  <c r="I17" i="13"/>
  <c r="I43" i="23"/>
  <c r="U23" i="23"/>
  <c r="F15" i="23"/>
  <c r="R15" i="23" s="1"/>
  <c r="U11" i="23"/>
  <c r="I7" i="23"/>
  <c r="U59" i="24"/>
  <c r="W59" i="24"/>
  <c r="E54" i="24"/>
  <c r="F54" i="24"/>
  <c r="AC50" i="24"/>
  <c r="AC46" i="24"/>
  <c r="O45" i="24"/>
  <c r="E38" i="24"/>
  <c r="F38" i="24"/>
  <c r="E35" i="24"/>
  <c r="F35" i="24"/>
  <c r="AC35" i="24" s="1"/>
  <c r="S33" i="24"/>
  <c r="U33" i="24"/>
  <c r="J33" i="24"/>
  <c r="AB33" i="24"/>
  <c r="L33" i="24"/>
  <c r="S32" i="31"/>
  <c r="H32" i="31"/>
  <c r="AB9" i="13"/>
  <c r="J9" i="13"/>
  <c r="AB51" i="23"/>
  <c r="J51" i="23"/>
  <c r="F40" i="23"/>
  <c r="I40" i="23" s="1"/>
  <c r="F22" i="23"/>
  <c r="W22" i="23" s="1"/>
  <c r="F19" i="23"/>
  <c r="V19" i="23" s="1"/>
  <c r="Z11" i="23"/>
  <c r="W55" i="24"/>
  <c r="E43" i="24"/>
  <c r="F43" i="24"/>
  <c r="W26" i="24"/>
  <c r="Z24" i="24"/>
  <c r="S22" i="24"/>
  <c r="U22" i="24"/>
  <c r="J22" i="24"/>
  <c r="AB22" i="24"/>
  <c r="L22" i="24"/>
  <c r="U46" i="31"/>
  <c r="U55" i="24"/>
  <c r="Q51" i="24"/>
  <c r="W49" i="24"/>
  <c r="J45" i="24"/>
  <c r="AB45" i="24"/>
  <c r="L45" i="24"/>
  <c r="S45" i="24"/>
  <c r="U45" i="24"/>
  <c r="U26" i="24"/>
  <c r="P23" i="24"/>
  <c r="W12" i="24"/>
  <c r="F54" i="31"/>
  <c r="R54" i="31" s="1"/>
  <c r="E54" i="31"/>
  <c r="Z23" i="23"/>
  <c r="H23" i="23"/>
  <c r="E14" i="23"/>
  <c r="F14" i="23"/>
  <c r="L14" i="23" s="1"/>
  <c r="S9" i="23"/>
  <c r="J9" i="23"/>
  <c r="AB9" i="23"/>
  <c r="Z59" i="24"/>
  <c r="F58" i="24"/>
  <c r="H58" i="24" s="1"/>
  <c r="O55" i="24"/>
  <c r="H51" i="24"/>
  <c r="L51" i="24"/>
  <c r="Z51" i="24"/>
  <c r="U49" i="24"/>
  <c r="I46" i="24"/>
  <c r="P46" i="24"/>
  <c r="T46" i="24"/>
  <c r="Z33" i="24"/>
  <c r="F32" i="24"/>
  <c r="T32" i="24" s="1"/>
  <c r="O26" i="24"/>
  <c r="E18" i="24"/>
  <c r="L18" i="24" s="1"/>
  <c r="U12" i="24"/>
  <c r="E7" i="24"/>
  <c r="F7" i="24"/>
  <c r="I46" i="31"/>
  <c r="AB46" i="31"/>
  <c r="L55" i="24"/>
  <c r="O49" i="24"/>
  <c r="L24" i="24"/>
  <c r="O12" i="24"/>
  <c r="U48" i="31"/>
  <c r="I30" i="23"/>
  <c r="T30" i="23"/>
  <c r="I17" i="23"/>
  <c r="O11" i="23"/>
  <c r="W9" i="23"/>
  <c r="H55" i="24"/>
  <c r="Z55" i="24"/>
  <c r="J55" i="24"/>
  <c r="AB55" i="24"/>
  <c r="Q55" i="24"/>
  <c r="S55" i="24"/>
  <c r="L47" i="24"/>
  <c r="Q47" i="24"/>
  <c r="Z45" i="24"/>
  <c r="E41" i="24"/>
  <c r="F41" i="24"/>
  <c r="V41" i="24" s="1"/>
  <c r="Q33" i="24"/>
  <c r="E30" i="24"/>
  <c r="J30" i="24" s="1"/>
  <c r="H26" i="24"/>
  <c r="Z26" i="24"/>
  <c r="J26" i="24"/>
  <c r="AB26" i="24"/>
  <c r="Q26" i="24"/>
  <c r="S26" i="24"/>
  <c r="W22" i="24"/>
  <c r="E19" i="24"/>
  <c r="F19" i="24"/>
  <c r="E16" i="24"/>
  <c r="F16" i="24"/>
  <c r="Y16" i="24" s="1"/>
  <c r="J14" i="24"/>
  <c r="AB14" i="24"/>
  <c r="L14" i="24"/>
  <c r="S14" i="24"/>
  <c r="U14" i="24"/>
  <c r="E56" i="31"/>
  <c r="J56" i="31" s="1"/>
  <c r="H48" i="31"/>
  <c r="W40" i="31"/>
  <c r="I38" i="31"/>
  <c r="J38" i="31"/>
  <c r="L38" i="31"/>
  <c r="S38" i="31"/>
  <c r="Q49" i="24"/>
  <c r="S49" i="24"/>
  <c r="H49" i="24"/>
  <c r="Z49" i="24"/>
  <c r="J49" i="24"/>
  <c r="AB49" i="24"/>
  <c r="H12" i="24"/>
  <c r="Z12" i="24"/>
  <c r="J12" i="24"/>
  <c r="AB12" i="24"/>
  <c r="Q12" i="24"/>
  <c r="S12" i="24"/>
  <c r="J24" i="24"/>
  <c r="I14" i="24"/>
  <c r="Q58" i="31"/>
  <c r="U58" i="31"/>
  <c r="O46" i="31"/>
  <c r="Q46" i="31"/>
  <c r="W46" i="31"/>
  <c r="H46" i="31"/>
  <c r="Z46" i="31"/>
  <c r="O40" i="31"/>
  <c r="E19" i="31"/>
  <c r="F19" i="31"/>
  <c r="S17" i="31"/>
  <c r="U17" i="31"/>
  <c r="J17" i="31"/>
  <c r="AB17" i="31"/>
  <c r="L17" i="31"/>
  <c r="I35" i="32"/>
  <c r="O35" i="32"/>
  <c r="Q35" i="32"/>
  <c r="U35" i="32"/>
  <c r="F11" i="24"/>
  <c r="H11" i="24" s="1"/>
  <c r="J58" i="31"/>
  <c r="E47" i="31"/>
  <c r="F47" i="31"/>
  <c r="N47" i="31" s="1"/>
  <c r="E44" i="31"/>
  <c r="F44" i="31"/>
  <c r="J42" i="31"/>
  <c r="AB42" i="31"/>
  <c r="L42" i="31"/>
  <c r="S42" i="31"/>
  <c r="U42" i="31"/>
  <c r="E31" i="31"/>
  <c r="AB31" i="31" s="1"/>
  <c r="Y28" i="31"/>
  <c r="H27" i="31"/>
  <c r="Z27" i="31"/>
  <c r="W23" i="31"/>
  <c r="E44" i="32"/>
  <c r="F44" i="32"/>
  <c r="P44" i="32" s="1"/>
  <c r="U41" i="32"/>
  <c r="H40" i="31"/>
  <c r="Z40" i="31"/>
  <c r="J40" i="31"/>
  <c r="AB40" i="31"/>
  <c r="Q40" i="31"/>
  <c r="S40" i="31"/>
  <c r="E13" i="31"/>
  <c r="O13" i="31" s="1"/>
  <c r="E34" i="32"/>
  <c r="F34" i="32"/>
  <c r="I26" i="32"/>
  <c r="K26" i="32"/>
  <c r="P26" i="32"/>
  <c r="T26" i="32"/>
  <c r="Y26" i="32"/>
  <c r="AC26" i="32"/>
  <c r="I28" i="31"/>
  <c r="K28" i="31"/>
  <c r="P28" i="31"/>
  <c r="AC28" i="31"/>
  <c r="U49" i="33"/>
  <c r="H49" i="33"/>
  <c r="Z49" i="33"/>
  <c r="J49" i="33"/>
  <c r="AB49" i="33"/>
  <c r="Q49" i="33"/>
  <c r="L49" i="33"/>
  <c r="O49" i="33"/>
  <c r="S49" i="33"/>
  <c r="W49" i="33"/>
  <c r="J47" i="24"/>
  <c r="I33" i="24"/>
  <c r="I22" i="24"/>
  <c r="S46" i="31"/>
  <c r="Z42" i="31"/>
  <c r="W38" i="31"/>
  <c r="H38" i="31"/>
  <c r="Z38" i="31"/>
  <c r="O38" i="31"/>
  <c r="Q38" i="31"/>
  <c r="V31" i="31"/>
  <c r="Y24" i="31"/>
  <c r="E21" i="31"/>
  <c r="F21" i="31"/>
  <c r="W17" i="31"/>
  <c r="E14" i="31"/>
  <c r="R14" i="31" s="1"/>
  <c r="F14" i="31"/>
  <c r="E11" i="31"/>
  <c r="F11" i="31"/>
  <c r="Z58" i="31"/>
  <c r="E52" i="31"/>
  <c r="F52" i="31"/>
  <c r="N52" i="31" s="1"/>
  <c r="S50" i="31"/>
  <c r="U50" i="31"/>
  <c r="J50" i="31"/>
  <c r="AB50" i="31"/>
  <c r="L50" i="31"/>
  <c r="L46" i="31"/>
  <c r="W42" i="31"/>
  <c r="E39" i="31"/>
  <c r="F39" i="31"/>
  <c r="E36" i="31"/>
  <c r="F36" i="31"/>
  <c r="S31" i="31"/>
  <c r="J23" i="31"/>
  <c r="AB23" i="31"/>
  <c r="L23" i="31"/>
  <c r="S23" i="31"/>
  <c r="U23" i="31"/>
  <c r="Q17" i="31"/>
  <c r="F7" i="31"/>
  <c r="E7" i="31"/>
  <c r="F51" i="32"/>
  <c r="E51" i="32"/>
  <c r="E32" i="32"/>
  <c r="F32" i="32"/>
  <c r="L25" i="32"/>
  <c r="Q25" i="32"/>
  <c r="S25" i="32"/>
  <c r="U25" i="32"/>
  <c r="W25" i="32"/>
  <c r="H25" i="32"/>
  <c r="J25" i="32"/>
  <c r="O25" i="32"/>
  <c r="Z25" i="32"/>
  <c r="AB25" i="32"/>
  <c r="I24" i="31"/>
  <c r="P24" i="31"/>
  <c r="T24" i="31"/>
  <c r="L31" i="32"/>
  <c r="AB31" i="32"/>
  <c r="I42" i="31"/>
  <c r="I56" i="32"/>
  <c r="P56" i="32"/>
  <c r="Y56" i="32"/>
  <c r="Q49" i="32"/>
  <c r="U49" i="32"/>
  <c r="J49" i="32"/>
  <c r="AB49" i="32"/>
  <c r="I18" i="32"/>
  <c r="K18" i="32"/>
  <c r="T18" i="32"/>
  <c r="Y18" i="32"/>
  <c r="AC18" i="32"/>
  <c r="Z51" i="33"/>
  <c r="F59" i="32"/>
  <c r="J59" i="32" s="1"/>
  <c r="I49" i="32"/>
  <c r="O47" i="32"/>
  <c r="S47" i="32"/>
  <c r="H47" i="32"/>
  <c r="Z47" i="32"/>
  <c r="W29" i="32"/>
  <c r="H29" i="32"/>
  <c r="Q21" i="32"/>
  <c r="Q11" i="32"/>
  <c r="Z11" i="32"/>
  <c r="F9" i="32"/>
  <c r="K9" i="32" s="1"/>
  <c r="F7" i="32"/>
  <c r="I7" i="32" s="1"/>
  <c r="E55" i="33"/>
  <c r="F55" i="33"/>
  <c r="O55" i="33" s="1"/>
  <c r="E48" i="33"/>
  <c r="F48" i="33"/>
  <c r="E44" i="33"/>
  <c r="F44" i="33"/>
  <c r="S55" i="32"/>
  <c r="W55" i="32"/>
  <c r="L55" i="32"/>
  <c r="E48" i="32"/>
  <c r="F48" i="32"/>
  <c r="E33" i="32"/>
  <c r="F33" i="32"/>
  <c r="Q15" i="32"/>
  <c r="O13" i="32"/>
  <c r="L41" i="33"/>
  <c r="O41" i="33"/>
  <c r="Q41" i="33"/>
  <c r="S41" i="33"/>
  <c r="H41" i="33"/>
  <c r="Z41" i="33"/>
  <c r="J41" i="33"/>
  <c r="U41" i="33"/>
  <c r="W41" i="33"/>
  <c r="AB41" i="33"/>
  <c r="E37" i="33"/>
  <c r="F37" i="33"/>
  <c r="I51" i="33"/>
  <c r="W51" i="33"/>
  <c r="H51" i="33"/>
  <c r="O51" i="33"/>
  <c r="Q51" i="33"/>
  <c r="I47" i="33"/>
  <c r="J47" i="33"/>
  <c r="L47" i="33"/>
  <c r="Q47" i="33"/>
  <c r="U47" i="33"/>
  <c r="E34" i="33"/>
  <c r="F34" i="33"/>
  <c r="I50" i="31"/>
  <c r="I17" i="31"/>
  <c r="E57" i="32"/>
  <c r="F57" i="32"/>
  <c r="Y57" i="32" s="1"/>
  <c r="U55" i="32"/>
  <c r="I52" i="32"/>
  <c r="K52" i="32"/>
  <c r="Y52" i="32"/>
  <c r="S49" i="32"/>
  <c r="W47" i="32"/>
  <c r="I45" i="32"/>
  <c r="F43" i="32"/>
  <c r="I43" i="32" s="1"/>
  <c r="S35" i="32"/>
  <c r="W35" i="32"/>
  <c r="H35" i="32"/>
  <c r="Z35" i="32"/>
  <c r="J35" i="32"/>
  <c r="AB35" i="32"/>
  <c r="L35" i="32"/>
  <c r="L27" i="32"/>
  <c r="Q19" i="32"/>
  <c r="AC56" i="32"/>
  <c r="Q55" i="32"/>
  <c r="O49" i="32"/>
  <c r="U47" i="32"/>
  <c r="L45" i="32"/>
  <c r="Q45" i="32"/>
  <c r="S45" i="32"/>
  <c r="W45" i="32"/>
  <c r="S41" i="32"/>
  <c r="U21" i="32"/>
  <c r="E17" i="32"/>
  <c r="F17" i="32"/>
  <c r="E14" i="32"/>
  <c r="F14" i="32"/>
  <c r="U11" i="32"/>
  <c r="E58" i="33"/>
  <c r="K58" i="33" s="1"/>
  <c r="F58" i="33"/>
  <c r="F50" i="33"/>
  <c r="H50" i="33" s="1"/>
  <c r="I39" i="33"/>
  <c r="U39" i="33"/>
  <c r="Z39" i="33"/>
  <c r="F38" i="32"/>
  <c r="R38" i="32" s="1"/>
  <c r="H23" i="32"/>
  <c r="F10" i="32"/>
  <c r="N10" i="32" s="1"/>
  <c r="F59" i="33"/>
  <c r="J59" i="33" s="1"/>
  <c r="Z11" i="33"/>
  <c r="E57" i="34"/>
  <c r="F57" i="34"/>
  <c r="I40" i="34"/>
  <c r="W40" i="34"/>
  <c r="J40" i="34"/>
  <c r="U40" i="34"/>
  <c r="H21" i="34"/>
  <c r="I17" i="34"/>
  <c r="U17" i="34"/>
  <c r="Q17" i="34"/>
  <c r="J11" i="32"/>
  <c r="Z27" i="33"/>
  <c r="U36" i="34"/>
  <c r="J36" i="34"/>
  <c r="AB36" i="34"/>
  <c r="L36" i="34"/>
  <c r="Q36" i="34"/>
  <c r="S36" i="34"/>
  <c r="W36" i="34"/>
  <c r="Z36" i="34"/>
  <c r="H36" i="34"/>
  <c r="O36" i="34"/>
  <c r="J23" i="32"/>
  <c r="L53" i="33"/>
  <c r="O53" i="33"/>
  <c r="U53" i="33"/>
  <c r="E18" i="33"/>
  <c r="F18" i="33"/>
  <c r="Y18" i="33" s="1"/>
  <c r="O56" i="34"/>
  <c r="Q56" i="34"/>
  <c r="J42" i="34"/>
  <c r="AB42" i="34"/>
  <c r="Q42" i="34"/>
  <c r="S42" i="34"/>
  <c r="O42" i="34"/>
  <c r="U42" i="34"/>
  <c r="W42" i="34"/>
  <c r="Z42" i="34"/>
  <c r="H42" i="34"/>
  <c r="L42" i="34"/>
  <c r="AB53" i="33"/>
  <c r="I53" i="33"/>
  <c r="J51" i="33"/>
  <c r="O43" i="33"/>
  <c r="Q43" i="33"/>
  <c r="S43" i="33"/>
  <c r="U43" i="33"/>
  <c r="J43" i="33"/>
  <c r="AB43" i="33"/>
  <c r="E51" i="34"/>
  <c r="F51" i="34"/>
  <c r="U19" i="34"/>
  <c r="J19" i="34"/>
  <c r="AB19" i="34"/>
  <c r="L19" i="34"/>
  <c r="O19" i="34"/>
  <c r="Q19" i="34"/>
  <c r="W19" i="34"/>
  <c r="Z19" i="34"/>
  <c r="H19" i="34"/>
  <c r="S19" i="34"/>
  <c r="E17" i="33"/>
  <c r="F17" i="33"/>
  <c r="E24" i="34"/>
  <c r="N24" i="34" s="1"/>
  <c r="F24" i="34"/>
  <c r="F15" i="34"/>
  <c r="E15" i="34"/>
  <c r="W53" i="33"/>
  <c r="I49" i="33"/>
  <c r="S47" i="33"/>
  <c r="W47" i="33"/>
  <c r="H47" i="33"/>
  <c r="Z47" i="33"/>
  <c r="O47" i="33"/>
  <c r="I41" i="33"/>
  <c r="J39" i="33"/>
  <c r="AB39" i="33"/>
  <c r="L39" i="33"/>
  <c r="O39" i="33"/>
  <c r="Q39" i="33"/>
  <c r="W39" i="33"/>
  <c r="E12" i="33"/>
  <c r="F12" i="33"/>
  <c r="J25" i="33"/>
  <c r="AB25" i="33"/>
  <c r="Q25" i="33"/>
  <c r="S25" i="33"/>
  <c r="Q58" i="34"/>
  <c r="S50" i="34"/>
  <c r="H50" i="34"/>
  <c r="Z50" i="34"/>
  <c r="J50" i="34"/>
  <c r="AB50" i="34"/>
  <c r="Q34" i="34"/>
  <c r="AB31" i="34"/>
  <c r="J21" i="34"/>
  <c r="T54" i="33"/>
  <c r="S51" i="33"/>
  <c r="S35" i="33"/>
  <c r="Q19" i="33"/>
  <c r="W19" i="33"/>
  <c r="H19" i="33"/>
  <c r="Z19" i="33"/>
  <c r="Z13" i="33"/>
  <c r="I50" i="34"/>
  <c r="Z44" i="34"/>
  <c r="AA31" i="34"/>
  <c r="S17" i="34"/>
  <c r="H17" i="34"/>
  <c r="Z17" i="34"/>
  <c r="J17" i="34"/>
  <c r="AB17" i="34"/>
  <c r="L17" i="34"/>
  <c r="O17" i="34"/>
  <c r="Z58" i="34"/>
  <c r="I42" i="34"/>
  <c r="I36" i="34"/>
  <c r="S34" i="34"/>
  <c r="H34" i="34"/>
  <c r="Z34" i="34"/>
  <c r="J34" i="34"/>
  <c r="AB34" i="34"/>
  <c r="T31" i="34"/>
  <c r="AC31" i="34"/>
  <c r="L31" i="34"/>
  <c r="W31" i="34"/>
  <c r="O31" i="34"/>
  <c r="Y31" i="34"/>
  <c r="W21" i="34"/>
  <c r="L21" i="34"/>
  <c r="O21" i="34"/>
  <c r="Q21" i="34"/>
  <c r="S21" i="34"/>
  <c r="I19" i="34"/>
  <c r="E14" i="34"/>
  <c r="F14" i="34"/>
  <c r="L51" i="33"/>
  <c r="F45" i="33"/>
  <c r="AA45" i="33" s="1"/>
  <c r="I43" i="33"/>
  <c r="L35" i="33"/>
  <c r="E33" i="33"/>
  <c r="F33" i="33"/>
  <c r="U25" i="33"/>
  <c r="Z23" i="33"/>
  <c r="S19" i="33"/>
  <c r="O13" i="33"/>
  <c r="U50" i="34"/>
  <c r="O44" i="34"/>
  <c r="H40" i="34"/>
  <c r="Z40" i="34"/>
  <c r="O40" i="34"/>
  <c r="Q40" i="34"/>
  <c r="I34" i="34"/>
  <c r="U31" i="34"/>
  <c r="I28" i="34"/>
  <c r="K28" i="34"/>
  <c r="Y28" i="34"/>
  <c r="AC28" i="34"/>
  <c r="Z25" i="34"/>
  <c r="AB51" i="33"/>
  <c r="F40" i="33"/>
  <c r="I40" i="33" s="1"/>
  <c r="AB35" i="33"/>
  <c r="F32" i="33"/>
  <c r="T32" i="33" s="1"/>
  <c r="F31" i="33"/>
  <c r="V31" i="33" s="1"/>
  <c r="O25" i="33"/>
  <c r="U23" i="33"/>
  <c r="P22" i="33"/>
  <c r="O19" i="33"/>
  <c r="L13" i="33"/>
  <c r="E9" i="33"/>
  <c r="O9" i="33" s="1"/>
  <c r="E54" i="34"/>
  <c r="S54" i="34" s="1"/>
  <c r="Q50" i="34"/>
  <c r="E47" i="34"/>
  <c r="F47" i="34"/>
  <c r="E46" i="34"/>
  <c r="F46" i="34"/>
  <c r="P46" i="34" s="1"/>
  <c r="J44" i="34"/>
  <c r="E41" i="34"/>
  <c r="F41" i="34"/>
  <c r="S31" i="34"/>
  <c r="H25" i="34"/>
  <c r="L25" i="34"/>
  <c r="Q25" i="34"/>
  <c r="U25" i="34"/>
  <c r="AB21" i="34"/>
  <c r="E8" i="34"/>
  <c r="F8" i="34"/>
  <c r="Z35" i="33"/>
  <c r="H35" i="33"/>
  <c r="L25" i="33"/>
  <c r="L23" i="33"/>
  <c r="L19" i="33"/>
  <c r="O50" i="34"/>
  <c r="AB40" i="34"/>
  <c r="W34" i="34"/>
  <c r="F33" i="34"/>
  <c r="H33" i="34" s="1"/>
  <c r="E32" i="34"/>
  <c r="W32" i="34" s="1"/>
  <c r="R31" i="34"/>
  <c r="Z21" i="34"/>
  <c r="W17" i="34"/>
  <c r="W35" i="33"/>
  <c r="H25" i="33"/>
  <c r="H23" i="33"/>
  <c r="F21" i="33"/>
  <c r="R21" i="33" s="1"/>
  <c r="J19" i="33"/>
  <c r="F14" i="33"/>
  <c r="H14" i="33" s="1"/>
  <c r="J13" i="33"/>
  <c r="AB13" i="33"/>
  <c r="Q13" i="33"/>
  <c r="S13" i="33"/>
  <c r="F7" i="33"/>
  <c r="I7" i="33" s="1"/>
  <c r="F52" i="34"/>
  <c r="V52" i="34" s="1"/>
  <c r="L50" i="34"/>
  <c r="L44" i="34"/>
  <c r="S44" i="34"/>
  <c r="U44" i="34"/>
  <c r="U34" i="34"/>
  <c r="Q31" i="34"/>
  <c r="U21" i="34"/>
  <c r="E13" i="34"/>
  <c r="R13" i="34" s="1"/>
  <c r="F13" i="34"/>
  <c r="Z11" i="34"/>
  <c r="H11" i="34"/>
  <c r="J23" i="33"/>
  <c r="I44" i="34"/>
  <c r="S23" i="34"/>
  <c r="U11" i="34"/>
  <c r="I11" i="34"/>
  <c r="S9" i="34"/>
  <c r="Q23" i="34"/>
  <c r="S11" i="34"/>
  <c r="Q9" i="34"/>
  <c r="AB23" i="34"/>
  <c r="AB9" i="34"/>
  <c r="H59" i="33"/>
  <c r="H57" i="33"/>
  <c r="U59" i="33"/>
  <c r="J57" i="33"/>
  <c r="O57" i="33"/>
  <c r="S57" i="33"/>
  <c r="W57" i="33"/>
  <c r="AB57" i="33"/>
  <c r="Z57" i="33"/>
  <c r="U57" i="33"/>
  <c r="Q57" i="33"/>
  <c r="L57" i="33"/>
  <c r="U58" i="34"/>
  <c r="L58" i="34"/>
  <c r="F59" i="31"/>
  <c r="S59" i="31" s="1"/>
  <c r="AB58" i="31"/>
  <c r="W58" i="31"/>
  <c r="S58" i="31"/>
  <c r="O58" i="31"/>
  <c r="F58" i="23"/>
  <c r="R58" i="23" s="1"/>
  <c r="Z57" i="24"/>
  <c r="J59" i="11"/>
  <c r="Q59" i="11"/>
  <c r="H57" i="10"/>
  <c r="Z59" i="11"/>
  <c r="F59" i="12"/>
  <c r="N59" i="12" s="1"/>
  <c r="AB58" i="12"/>
  <c r="W58" i="12"/>
  <c r="S58" i="12"/>
  <c r="O58" i="12"/>
  <c r="N57" i="12"/>
  <c r="H57" i="12"/>
  <c r="F59" i="9"/>
  <c r="AB58" i="9"/>
  <c r="W58" i="9"/>
  <c r="S58" i="9"/>
  <c r="AC57" i="9"/>
  <c r="Z58" i="10"/>
  <c r="Q58" i="10"/>
  <c r="U57" i="13"/>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T33" i="34"/>
  <c r="F59" i="34"/>
  <c r="AB58" i="34"/>
  <c r="W58" i="34"/>
  <c r="S58" i="34"/>
  <c r="O58" i="34"/>
  <c r="I58" i="34"/>
  <c r="K58" i="34"/>
  <c r="N58" i="34"/>
  <c r="P58" i="34"/>
  <c r="R58" i="34"/>
  <c r="T58" i="34"/>
  <c r="V58" i="34"/>
  <c r="Y58" i="34"/>
  <c r="AA58" i="34"/>
  <c r="AC58" i="34"/>
  <c r="T55" i="34"/>
  <c r="V39" i="34"/>
  <c r="I31" i="34"/>
  <c r="K31" i="34"/>
  <c r="N31" i="34"/>
  <c r="P31"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Z7" i="34"/>
  <c r="V7" i="34"/>
  <c r="U57" i="34"/>
  <c r="Y56" i="34"/>
  <c r="V56" i="34"/>
  <c r="U55" i="34"/>
  <c r="Y54" i="34"/>
  <c r="AB53" i="34"/>
  <c r="Z53" i="34"/>
  <c r="W53" i="34"/>
  <c r="U53" i="34"/>
  <c r="S53" i="34"/>
  <c r="Q53" i="34"/>
  <c r="O53" i="34"/>
  <c r="L53" i="34"/>
  <c r="J53" i="34"/>
  <c r="AC50" i="34"/>
  <c r="AA50" i="34"/>
  <c r="Y50" i="34"/>
  <c r="V50" i="34"/>
  <c r="T50" i="34"/>
  <c r="R50" i="34"/>
  <c r="P50" i="34"/>
  <c r="N50" i="34"/>
  <c r="K50" i="34"/>
  <c r="AB49" i="34"/>
  <c r="Z49" i="34"/>
  <c r="W49" i="34"/>
  <c r="U49" i="34"/>
  <c r="S49" i="34"/>
  <c r="Q49" i="34"/>
  <c r="O49" i="34"/>
  <c r="L49" i="34"/>
  <c r="J49" i="34"/>
  <c r="AC48" i="34"/>
  <c r="K48" i="34"/>
  <c r="AB47" i="34"/>
  <c r="J47" i="34"/>
  <c r="Y46" i="34"/>
  <c r="V46" i="34"/>
  <c r="T46" i="34"/>
  <c r="AB45" i="34"/>
  <c r="Z45" i="34"/>
  <c r="W45" i="34"/>
  <c r="U45" i="34"/>
  <c r="S45" i="34"/>
  <c r="Q45" i="34"/>
  <c r="O45" i="34"/>
  <c r="L45" i="34"/>
  <c r="J45" i="34"/>
  <c r="AC44" i="34"/>
  <c r="AA44" i="34"/>
  <c r="Y44" i="34"/>
  <c r="V44" i="34"/>
  <c r="T44" i="34"/>
  <c r="R44" i="34"/>
  <c r="P44" i="34"/>
  <c r="N44" i="34"/>
  <c r="K44" i="34"/>
  <c r="AC42" i="34"/>
  <c r="AA42" i="34"/>
  <c r="Y42" i="34"/>
  <c r="V42" i="34"/>
  <c r="T42" i="34"/>
  <c r="R42" i="34"/>
  <c r="P42" i="34"/>
  <c r="N42" i="34"/>
  <c r="K42" i="34"/>
  <c r="AC40" i="34"/>
  <c r="AA40" i="34"/>
  <c r="Y40" i="34"/>
  <c r="V40" i="34"/>
  <c r="T40" i="34"/>
  <c r="R40" i="34"/>
  <c r="P40" i="34"/>
  <c r="N40" i="34"/>
  <c r="K40" i="34"/>
  <c r="U39" i="34"/>
  <c r="AB37" i="34"/>
  <c r="Z37" i="34"/>
  <c r="W37" i="34"/>
  <c r="U37" i="34"/>
  <c r="S37" i="34"/>
  <c r="Q37" i="34"/>
  <c r="O37" i="34"/>
  <c r="L37" i="34"/>
  <c r="J37" i="34"/>
  <c r="AC36" i="34"/>
  <c r="AA36" i="34"/>
  <c r="Y36" i="34"/>
  <c r="V36" i="34"/>
  <c r="T36" i="34"/>
  <c r="R36" i="34"/>
  <c r="P36" i="34"/>
  <c r="N36" i="34"/>
  <c r="K36" i="34"/>
  <c r="AC34" i="34"/>
  <c r="AA34" i="34"/>
  <c r="Y34" i="34"/>
  <c r="V34" i="34"/>
  <c r="T34" i="34"/>
  <c r="R34" i="34"/>
  <c r="P34" i="34"/>
  <c r="N34" i="34"/>
  <c r="K34" i="34"/>
  <c r="F30" i="34"/>
  <c r="W29" i="34"/>
  <c r="AA28" i="34"/>
  <c r="V28" i="34"/>
  <c r="R28" i="34"/>
  <c r="N28" i="34"/>
  <c r="F26" i="34"/>
  <c r="AB25" i="34"/>
  <c r="W25" i="34"/>
  <c r="S25" i="34"/>
  <c r="O25" i="34"/>
  <c r="V24" i="34"/>
  <c r="F22" i="34"/>
  <c r="H10" i="34"/>
  <c r="V29" i="34"/>
  <c r="H28" i="34"/>
  <c r="J28" i="34"/>
  <c r="L28" i="34"/>
  <c r="O28" i="34"/>
  <c r="Q28" i="34"/>
  <c r="S28" i="34"/>
  <c r="U28" i="34"/>
  <c r="W28" i="34"/>
  <c r="Z28" i="34"/>
  <c r="AB28" i="34"/>
  <c r="I25" i="34"/>
  <c r="K25" i="34"/>
  <c r="N25" i="34"/>
  <c r="P25" i="34"/>
  <c r="R25" i="34"/>
  <c r="T25" i="34"/>
  <c r="V25" i="34"/>
  <c r="Y25" i="34"/>
  <c r="AA25" i="34"/>
  <c r="AC25" i="34"/>
  <c r="R18" i="34"/>
  <c r="AA14"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Q18" i="34"/>
  <c r="AC17" i="34"/>
  <c r="AA17" i="34"/>
  <c r="Y17" i="34"/>
  <c r="V17" i="34"/>
  <c r="T17" i="34"/>
  <c r="R17" i="34"/>
  <c r="P17" i="34"/>
  <c r="N17" i="34"/>
  <c r="K17" i="34"/>
  <c r="AB16" i="34"/>
  <c r="Z16" i="34"/>
  <c r="W16" i="34"/>
  <c r="U16" i="34"/>
  <c r="S16" i="34"/>
  <c r="Q16" i="34"/>
  <c r="O16" i="34"/>
  <c r="L16" i="34"/>
  <c r="J16" i="34"/>
  <c r="O14" i="34"/>
  <c r="AC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J7" i="34"/>
  <c r="I57" i="33"/>
  <c r="K57" i="33"/>
  <c r="N57" i="33"/>
  <c r="P57" i="33"/>
  <c r="R57" i="33"/>
  <c r="T57" i="33"/>
  <c r="V57" i="33"/>
  <c r="Y57" i="33"/>
  <c r="AA57" i="33"/>
  <c r="AC57" i="33"/>
  <c r="N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AB59" i="33"/>
  <c r="W59" i="33"/>
  <c r="S59" i="33"/>
  <c r="O59" i="33"/>
  <c r="F56" i="33"/>
  <c r="W55" i="33"/>
  <c r="AA54" i="33"/>
  <c r="V54" i="33"/>
  <c r="R54" i="33"/>
  <c r="N54" i="33"/>
  <c r="H52" i="33"/>
  <c r="H40" i="33"/>
  <c r="H36" i="33"/>
  <c r="I59" i="33"/>
  <c r="K59" i="33"/>
  <c r="N59" i="33"/>
  <c r="P59" i="33"/>
  <c r="R59" i="33"/>
  <c r="T59" i="33"/>
  <c r="V59" i="33"/>
  <c r="Y59" i="33"/>
  <c r="AA59" i="33"/>
  <c r="AC59" i="33"/>
  <c r="R55" i="33"/>
  <c r="H54" i="33"/>
  <c r="J54" i="33"/>
  <c r="L54" i="33"/>
  <c r="O54" i="33"/>
  <c r="Q54" i="33"/>
  <c r="S54" i="33"/>
  <c r="U54" i="33"/>
  <c r="W54" i="33"/>
  <c r="Z54" i="33"/>
  <c r="AB54" i="33"/>
  <c r="I52" i="33"/>
  <c r="K52" i="33"/>
  <c r="N52" i="33"/>
  <c r="P52" i="33"/>
  <c r="R52" i="33"/>
  <c r="T52" i="33"/>
  <c r="V52" i="33"/>
  <c r="Y52" i="33"/>
  <c r="AA52" i="33"/>
  <c r="AC52" i="33"/>
  <c r="K44" i="33"/>
  <c r="AC44" i="33"/>
  <c r="N40" i="33"/>
  <c r="P40" i="33"/>
  <c r="R40" i="33"/>
  <c r="T40" i="33"/>
  <c r="V40" i="33"/>
  <c r="Y40" i="33"/>
  <c r="P36" i="33"/>
  <c r="P29" i="33"/>
  <c r="I25" i="33"/>
  <c r="K25" i="33"/>
  <c r="N25" i="33"/>
  <c r="P25" i="33"/>
  <c r="R25" i="33"/>
  <c r="T25" i="33"/>
  <c r="V25" i="33"/>
  <c r="Y25" i="33"/>
  <c r="AA25" i="33"/>
  <c r="AC25" i="33"/>
  <c r="K18" i="33"/>
  <c r="I14" i="33"/>
  <c r="AA14" i="33"/>
  <c r="I10" i="33"/>
  <c r="AA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L50" i="33"/>
  <c r="AC49" i="33"/>
  <c r="AA49" i="33"/>
  <c r="Y49" i="33"/>
  <c r="V49" i="33"/>
  <c r="T49" i="33"/>
  <c r="R49" i="33"/>
  <c r="P49" i="33"/>
  <c r="N49" i="33"/>
  <c r="K49" i="33"/>
  <c r="AC47" i="33"/>
  <c r="AA47" i="33"/>
  <c r="Y47" i="33"/>
  <c r="V47" i="33"/>
  <c r="T47" i="33"/>
  <c r="R47" i="33"/>
  <c r="P47" i="33"/>
  <c r="N47" i="33"/>
  <c r="K47" i="33"/>
  <c r="AB46" i="33"/>
  <c r="Z46" i="33"/>
  <c r="W46" i="33"/>
  <c r="U46" i="33"/>
  <c r="S46" i="33"/>
  <c r="Q46" i="33"/>
  <c r="O46" i="33"/>
  <c r="L46" i="33"/>
  <c r="J46" i="33"/>
  <c r="R45" i="33"/>
  <c r="S44"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Q36" i="33"/>
  <c r="AC35" i="33"/>
  <c r="AA35" i="33"/>
  <c r="Y35" i="33"/>
  <c r="V35" i="33"/>
  <c r="T35" i="33"/>
  <c r="R35" i="33"/>
  <c r="P35" i="33"/>
  <c r="N35" i="33"/>
  <c r="K35" i="33"/>
  <c r="Y33" i="33"/>
  <c r="AA30" i="33"/>
  <c r="F28" i="33"/>
  <c r="W27" i="33"/>
  <c r="F24" i="33"/>
  <c r="AB23" i="33"/>
  <c r="W23" i="33"/>
  <c r="S23" i="33"/>
  <c r="O23" i="33"/>
  <c r="N22" i="33"/>
  <c r="F20" i="33"/>
  <c r="H16" i="33"/>
  <c r="O30" i="33"/>
  <c r="U30" i="33"/>
  <c r="V27" i="33"/>
  <c r="I23" i="33"/>
  <c r="K23" i="33"/>
  <c r="N23" i="33"/>
  <c r="P23" i="33"/>
  <c r="R23" i="33"/>
  <c r="T23" i="33"/>
  <c r="V23" i="33"/>
  <c r="Y23" i="33"/>
  <c r="AA23" i="33"/>
  <c r="AC23" i="33"/>
  <c r="W22" i="33"/>
  <c r="I16" i="33"/>
  <c r="K16" i="33"/>
  <c r="N16" i="33"/>
  <c r="P16" i="33"/>
  <c r="R16" i="33"/>
  <c r="T16" i="33"/>
  <c r="V16" i="33"/>
  <c r="Y16" i="33"/>
  <c r="AA16" i="33"/>
  <c r="AC16" i="33"/>
  <c r="AC19" i="33"/>
  <c r="AA19" i="33"/>
  <c r="Y19" i="33"/>
  <c r="V19" i="33"/>
  <c r="T19" i="33"/>
  <c r="R19" i="33"/>
  <c r="P19" i="33"/>
  <c r="N19" i="33"/>
  <c r="K19" i="33"/>
  <c r="Z18" i="33"/>
  <c r="AB16" i="33"/>
  <c r="Z16" i="33"/>
  <c r="W16" i="33"/>
  <c r="U16" i="33"/>
  <c r="S16" i="33"/>
  <c r="Q16" i="33"/>
  <c r="O16" i="33"/>
  <c r="L16" i="33"/>
  <c r="J16" i="33"/>
  <c r="V15" i="33"/>
  <c r="O14" i="33"/>
  <c r="AC13" i="33"/>
  <c r="AA13" i="33"/>
  <c r="Y13" i="33"/>
  <c r="V13" i="33"/>
  <c r="T13" i="33"/>
  <c r="R13" i="33"/>
  <c r="P13" i="33"/>
  <c r="N13" i="33"/>
  <c r="K13" i="33"/>
  <c r="U12" i="33"/>
  <c r="W10" i="33"/>
  <c r="AC9" i="33"/>
  <c r="AA9" i="33"/>
  <c r="V9" i="33"/>
  <c r="N9" i="33"/>
  <c r="K9" i="33"/>
  <c r="I59" i="32"/>
  <c r="Y59" i="32"/>
  <c r="AA59" i="32"/>
  <c r="I55" i="32"/>
  <c r="K55" i="32"/>
  <c r="N55" i="32"/>
  <c r="P55" i="32"/>
  <c r="R55" i="32"/>
  <c r="T55" i="32"/>
  <c r="V55" i="32"/>
  <c r="Y55" i="32"/>
  <c r="AA55" i="32"/>
  <c r="AC55" i="32"/>
  <c r="K48" i="32"/>
  <c r="N48" i="32"/>
  <c r="P48" i="32"/>
  <c r="T48" i="32"/>
  <c r="V48" i="32"/>
  <c r="Y48" i="32"/>
  <c r="AA48" i="32"/>
  <c r="AC48" i="32"/>
  <c r="K44" i="32"/>
  <c r="T40" i="32"/>
  <c r="I36" i="32"/>
  <c r="K36" i="32"/>
  <c r="N36" i="32"/>
  <c r="P36" i="32"/>
  <c r="R36" i="32"/>
  <c r="T36" i="32"/>
  <c r="V36" i="32"/>
  <c r="Y36" i="32"/>
  <c r="AA36" i="32"/>
  <c r="AC36" i="32"/>
  <c r="F58" i="32"/>
  <c r="AA56" i="32"/>
  <c r="V56" i="32"/>
  <c r="R56" i="32"/>
  <c r="N56" i="32"/>
  <c r="F54" i="32"/>
  <c r="AA52" i="32"/>
  <c r="V52" i="32"/>
  <c r="R52" i="32"/>
  <c r="N52" i="32"/>
  <c r="H56" i="32"/>
  <c r="J56" i="32"/>
  <c r="L56" i="32"/>
  <c r="O56" i="32"/>
  <c r="Q56" i="32"/>
  <c r="S56" i="32"/>
  <c r="U56" i="32"/>
  <c r="W56" i="32"/>
  <c r="Z56" i="32"/>
  <c r="AB56" i="32"/>
  <c r="H52" i="32"/>
  <c r="J52" i="32"/>
  <c r="L52" i="32"/>
  <c r="O52" i="32"/>
  <c r="Q52" i="32"/>
  <c r="S52" i="32"/>
  <c r="U52" i="32"/>
  <c r="W52" i="32"/>
  <c r="Z52" i="32"/>
  <c r="AB52" i="32"/>
  <c r="T46" i="32"/>
  <c r="N42" i="32"/>
  <c r="I38" i="32"/>
  <c r="N38" i="32"/>
  <c r="P38" i="32"/>
  <c r="Y38" i="32"/>
  <c r="AA38" i="32"/>
  <c r="V34" i="32"/>
  <c r="P29" i="32"/>
  <c r="T29" i="32"/>
  <c r="V29" i="32"/>
  <c r="I25" i="32"/>
  <c r="K25" i="32"/>
  <c r="N25" i="32"/>
  <c r="P25" i="32"/>
  <c r="R25" i="32"/>
  <c r="T25" i="32"/>
  <c r="V25" i="32"/>
  <c r="Y25" i="32"/>
  <c r="AA25" i="32"/>
  <c r="AC25" i="32"/>
  <c r="I21" i="32"/>
  <c r="AA21" i="32"/>
  <c r="N17" i="32"/>
  <c r="K13" i="32"/>
  <c r="AC13" i="32"/>
  <c r="R9" i="32"/>
  <c r="AC49" i="32"/>
  <c r="AA49" i="32"/>
  <c r="Y49" i="32"/>
  <c r="V49" i="32"/>
  <c r="T49" i="32"/>
  <c r="R49" i="32"/>
  <c r="P49" i="32"/>
  <c r="N49" i="32"/>
  <c r="K49" i="32"/>
  <c r="AB48" i="32"/>
  <c r="Z48" i="32"/>
  <c r="W48" i="32"/>
  <c r="U48" i="32"/>
  <c r="S48" i="32"/>
  <c r="Q48" i="32"/>
  <c r="O48" i="32"/>
  <c r="L48" i="32"/>
  <c r="J48" i="32"/>
  <c r="AC47" i="32"/>
  <c r="AA47" i="32"/>
  <c r="Y47" i="32"/>
  <c r="V47" i="32"/>
  <c r="T47" i="32"/>
  <c r="R47" i="32"/>
  <c r="P47" i="32"/>
  <c r="N47" i="32"/>
  <c r="K47" i="32"/>
  <c r="L46" i="32"/>
  <c r="AC45" i="32"/>
  <c r="AA45" i="32"/>
  <c r="Y45" i="32"/>
  <c r="V45" i="32"/>
  <c r="T45" i="32"/>
  <c r="R45" i="32"/>
  <c r="P45" i="32"/>
  <c r="N45" i="32"/>
  <c r="K45" i="32"/>
  <c r="U42" i="32"/>
  <c r="AC41" i="32"/>
  <c r="K41" i="32"/>
  <c r="S40" i="32"/>
  <c r="AB38" i="32"/>
  <c r="Z38" i="32"/>
  <c r="U38" i="32"/>
  <c r="S38" i="32"/>
  <c r="J38" i="32"/>
  <c r="AC37" i="32"/>
  <c r="K37" i="32"/>
  <c r="AB36" i="32"/>
  <c r="Z36" i="32"/>
  <c r="W36" i="32"/>
  <c r="U36" i="32"/>
  <c r="S36" i="32"/>
  <c r="Q36" i="32"/>
  <c r="O36" i="32"/>
  <c r="L36" i="32"/>
  <c r="J36" i="32"/>
  <c r="AC35" i="32"/>
  <c r="AA35" i="32"/>
  <c r="Y35" i="32"/>
  <c r="V35" i="32"/>
  <c r="T35" i="32"/>
  <c r="R35" i="32"/>
  <c r="P35" i="32"/>
  <c r="N35" i="32"/>
  <c r="K35" i="32"/>
  <c r="AB34" i="32"/>
  <c r="R33" i="32"/>
  <c r="AC31" i="32"/>
  <c r="Y31" i="32"/>
  <c r="V31" i="32"/>
  <c r="F28" i="32"/>
  <c r="W27" i="32"/>
  <c r="AA26" i="32"/>
  <c r="V26" i="32"/>
  <c r="R26" i="32"/>
  <c r="N26" i="32"/>
  <c r="F24" i="32"/>
  <c r="AB23" i="32"/>
  <c r="W23" i="32"/>
  <c r="S23" i="32"/>
  <c r="O23" i="32"/>
  <c r="F20" i="32"/>
  <c r="S19" i="32"/>
  <c r="AA18" i="32"/>
  <c r="V18" i="32"/>
  <c r="R18" i="32"/>
  <c r="N18" i="32"/>
  <c r="F16" i="32"/>
  <c r="F12" i="32"/>
  <c r="AB11" i="32"/>
  <c r="W11" i="32"/>
  <c r="S11" i="32"/>
  <c r="O11" i="32"/>
  <c r="R10" i="32"/>
  <c r="H8" i="32"/>
  <c r="K31" i="32"/>
  <c r="N31" i="32"/>
  <c r="V27" i="32"/>
  <c r="H26" i="32"/>
  <c r="J26" i="32"/>
  <c r="L26" i="32"/>
  <c r="O26" i="32"/>
  <c r="Q26" i="32"/>
  <c r="S26" i="32"/>
  <c r="U26" i="32"/>
  <c r="W26" i="32"/>
  <c r="Z26" i="32"/>
  <c r="AB26" i="32"/>
  <c r="I23" i="32"/>
  <c r="K23" i="32"/>
  <c r="N23" i="32"/>
  <c r="P23" i="32"/>
  <c r="R23" i="32"/>
  <c r="T23" i="32"/>
  <c r="V23" i="32"/>
  <c r="Y23" i="32"/>
  <c r="AA23" i="32"/>
  <c r="AC23" i="32"/>
  <c r="O22" i="32"/>
  <c r="I19" i="32"/>
  <c r="P19" i="32"/>
  <c r="T19" i="32"/>
  <c r="AA19" i="32"/>
  <c r="H18" i="32"/>
  <c r="J18" i="32"/>
  <c r="L18" i="32"/>
  <c r="O18" i="32"/>
  <c r="Q18" i="32"/>
  <c r="S18" i="32"/>
  <c r="U18" i="32"/>
  <c r="W18" i="32"/>
  <c r="Z18" i="32"/>
  <c r="AB18" i="32"/>
  <c r="P15" i="32"/>
  <c r="I11" i="32"/>
  <c r="K11" i="32"/>
  <c r="N11" i="32"/>
  <c r="P11" i="32"/>
  <c r="R11" i="32"/>
  <c r="T11" i="32"/>
  <c r="V11" i="32"/>
  <c r="Y11" i="32"/>
  <c r="AA11" i="32"/>
  <c r="AC11" i="32"/>
  <c r="J10" i="32"/>
  <c r="L10" i="32"/>
  <c r="O10" i="32"/>
  <c r="U10" i="32"/>
  <c r="AB10" i="32"/>
  <c r="AC7" i="32"/>
  <c r="AA7" i="32"/>
  <c r="Y7" i="32"/>
  <c r="V7" i="32"/>
  <c r="T7" i="32"/>
  <c r="R7" i="32"/>
  <c r="P7" i="32"/>
  <c r="N7" i="32"/>
  <c r="K7" i="32"/>
  <c r="I58" i="31"/>
  <c r="K58" i="31"/>
  <c r="N58" i="31"/>
  <c r="P58" i="31"/>
  <c r="R58" i="31"/>
  <c r="T58" i="31"/>
  <c r="V58" i="31"/>
  <c r="Y58" i="31"/>
  <c r="AA58" i="31"/>
  <c r="AC58" i="31"/>
  <c r="I51" i="31"/>
  <c r="K51" i="31"/>
  <c r="N51" i="31"/>
  <c r="P51" i="31"/>
  <c r="R51" i="31"/>
  <c r="T51" i="31"/>
  <c r="V51" i="31"/>
  <c r="Y51" i="31"/>
  <c r="AA51" i="31"/>
  <c r="AC51" i="31"/>
  <c r="I47" i="31"/>
  <c r="V43" i="31"/>
  <c r="I35" i="31"/>
  <c r="K35" i="31"/>
  <c r="N35" i="31"/>
  <c r="P35" i="31"/>
  <c r="R35" i="31"/>
  <c r="T35" i="31"/>
  <c r="V35" i="31"/>
  <c r="Y35" i="31"/>
  <c r="AA35" i="31"/>
  <c r="AC35" i="31"/>
  <c r="F57" i="31"/>
  <c r="AB56" i="31"/>
  <c r="W56" i="31"/>
  <c r="S56" i="31"/>
  <c r="O56" i="31"/>
  <c r="H53" i="31"/>
  <c r="H49" i="31"/>
  <c r="H45" i="31"/>
  <c r="H41" i="31"/>
  <c r="H37" i="31"/>
  <c r="I56" i="31"/>
  <c r="K56" i="31"/>
  <c r="N56" i="31"/>
  <c r="P56" i="31"/>
  <c r="R56" i="31"/>
  <c r="T56" i="31"/>
  <c r="V56" i="31"/>
  <c r="Y56" i="31"/>
  <c r="AA56" i="31"/>
  <c r="AC56"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P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P14" i="31"/>
  <c r="V54" i="31"/>
  <c r="AB53" i="31"/>
  <c r="Z53" i="31"/>
  <c r="W53" i="31"/>
  <c r="U53" i="31"/>
  <c r="S53" i="31"/>
  <c r="Q53" i="31"/>
  <c r="O53" i="31"/>
  <c r="L53" i="31"/>
  <c r="J53" i="31"/>
  <c r="AC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A48" i="31"/>
  <c r="AC46" i="31"/>
  <c r="AA46" i="31"/>
  <c r="Y46" i="31"/>
  <c r="V46" i="31"/>
  <c r="T46" i="31"/>
  <c r="R46" i="31"/>
  <c r="P46" i="31"/>
  <c r="N46" i="31"/>
  <c r="K46" i="31"/>
  <c r="AB45" i="31"/>
  <c r="Z45" i="31"/>
  <c r="W45" i="31"/>
  <c r="U45" i="31"/>
  <c r="S45" i="31"/>
  <c r="Q45" i="31"/>
  <c r="O45" i="31"/>
  <c r="L45" i="31"/>
  <c r="J45"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AC38" i="31"/>
  <c r="AA38" i="31"/>
  <c r="Y38" i="31"/>
  <c r="V38" i="31"/>
  <c r="T38" i="31"/>
  <c r="R38" i="31"/>
  <c r="P38" i="31"/>
  <c r="N38" i="31"/>
  <c r="K38" i="31"/>
  <c r="AB37" i="31"/>
  <c r="Z37" i="31"/>
  <c r="W37" i="31"/>
  <c r="U37" i="31"/>
  <c r="S37" i="31"/>
  <c r="Q37" i="31"/>
  <c r="O37" i="31"/>
  <c r="L37" i="31"/>
  <c r="J37" i="31"/>
  <c r="AA36" i="31"/>
  <c r="Y36" i="31"/>
  <c r="P36" i="31"/>
  <c r="AB35" i="31"/>
  <c r="Z35" i="31"/>
  <c r="W35" i="31"/>
  <c r="U35" i="31"/>
  <c r="S35" i="31"/>
  <c r="Q35" i="31"/>
  <c r="O35" i="31"/>
  <c r="L35" i="31"/>
  <c r="J35" i="31"/>
  <c r="P34" i="31"/>
  <c r="O33" i="31"/>
  <c r="AC32" i="31"/>
  <c r="AA32" i="31"/>
  <c r="Y32" i="31"/>
  <c r="V32" i="31"/>
  <c r="T32" i="31"/>
  <c r="R32" i="31"/>
  <c r="P32" i="31"/>
  <c r="N32" i="31"/>
  <c r="K32" i="31"/>
  <c r="F30" i="31"/>
  <c r="AA28" i="31"/>
  <c r="V28" i="31"/>
  <c r="R28" i="31"/>
  <c r="N28" i="31"/>
  <c r="F26" i="31"/>
  <c r="AB25" i="31"/>
  <c r="AA24" i="31"/>
  <c r="V24" i="31"/>
  <c r="R24" i="31"/>
  <c r="N24" i="31"/>
  <c r="F22" i="31"/>
  <c r="AA20" i="31"/>
  <c r="H16" i="31"/>
  <c r="H12" i="31"/>
  <c r="H8" i="31"/>
  <c r="K29" i="31"/>
  <c r="H28" i="31"/>
  <c r="J28" i="31"/>
  <c r="L28" i="31"/>
  <c r="O28" i="31"/>
  <c r="Q28" i="31"/>
  <c r="S28" i="31"/>
  <c r="U28" i="31"/>
  <c r="W28" i="31"/>
  <c r="Z28" i="31"/>
  <c r="AB28" i="31"/>
  <c r="I25" i="31"/>
  <c r="AA25" i="31"/>
  <c r="H24" i="31"/>
  <c r="J24" i="31"/>
  <c r="L24" i="31"/>
  <c r="O24" i="31"/>
  <c r="Q24" i="31"/>
  <c r="S24" i="31"/>
  <c r="U24" i="31"/>
  <c r="W24" i="31"/>
  <c r="Z24" i="31"/>
  <c r="AB24" i="31"/>
  <c r="P21" i="31"/>
  <c r="I16" i="31"/>
  <c r="K16" i="31"/>
  <c r="N16" i="31"/>
  <c r="P16" i="31"/>
  <c r="R16" i="31"/>
  <c r="T16" i="31"/>
  <c r="V16" i="31"/>
  <c r="Y16" i="31"/>
  <c r="AA16" i="31"/>
  <c r="AC16" i="31"/>
  <c r="I12" i="31"/>
  <c r="K12" i="31"/>
  <c r="N12" i="31"/>
  <c r="P12" i="31"/>
  <c r="R12" i="31"/>
  <c r="T12" i="31"/>
  <c r="V12" i="31"/>
  <c r="Y12" i="31"/>
  <c r="AA12" i="31"/>
  <c r="AC12" i="31"/>
  <c r="I8" i="31"/>
  <c r="K8" i="31"/>
  <c r="AA8" i="31"/>
  <c r="AC8" i="31"/>
  <c r="AB20" i="31"/>
  <c r="J20"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W14" i="31"/>
  <c r="R13" i="31"/>
  <c r="AB12" i="31"/>
  <c r="Z12" i="31"/>
  <c r="W12" i="31"/>
  <c r="U12" i="31"/>
  <c r="S12" i="31"/>
  <c r="Q12" i="31"/>
  <c r="O12" i="31"/>
  <c r="L12" i="31"/>
  <c r="J12" i="31"/>
  <c r="U8" i="31"/>
  <c r="S8" i="31"/>
  <c r="I58" i="24"/>
  <c r="K58" i="24"/>
  <c r="N58" i="24"/>
  <c r="AA58" i="24"/>
  <c r="AC58" i="24"/>
  <c r="R54" i="24"/>
  <c r="H56"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N38" i="24"/>
  <c r="R38" i="24"/>
  <c r="V38" i="24"/>
  <c r="Y38" i="24"/>
  <c r="I34" i="24"/>
  <c r="K34" i="24"/>
  <c r="N34" i="24"/>
  <c r="P34" i="24"/>
  <c r="R34" i="24"/>
  <c r="T34" i="24"/>
  <c r="V34" i="24"/>
  <c r="Y34" i="24"/>
  <c r="AA34" i="24"/>
  <c r="AC34" i="24"/>
  <c r="AC59" i="24"/>
  <c r="AA59" i="24"/>
  <c r="Y59" i="24"/>
  <c r="V59" i="24"/>
  <c r="T59" i="24"/>
  <c r="R59" i="24"/>
  <c r="P59" i="24"/>
  <c r="N59" i="24"/>
  <c r="K59" i="24"/>
  <c r="AB58" i="24"/>
  <c r="O58" i="24"/>
  <c r="L58" i="24"/>
  <c r="J58" i="24"/>
  <c r="V57" i="24"/>
  <c r="AB56" i="24"/>
  <c r="Z56" i="24"/>
  <c r="W56" i="24"/>
  <c r="U56" i="24"/>
  <c r="S56" i="24"/>
  <c r="Q56" i="24"/>
  <c r="O56" i="24"/>
  <c r="L56" i="24"/>
  <c r="J56" i="24"/>
  <c r="AC55" i="24"/>
  <c r="AA55" i="24"/>
  <c r="Y55" i="24"/>
  <c r="V55" i="24"/>
  <c r="T55" i="24"/>
  <c r="R55" i="24"/>
  <c r="P55" i="24"/>
  <c r="N55" i="24"/>
  <c r="K55" i="24"/>
  <c r="N53" i="24"/>
  <c r="F52" i="24"/>
  <c r="AB51" i="24"/>
  <c r="W51" i="24"/>
  <c r="S51" i="24"/>
  <c r="O51" i="24"/>
  <c r="F48" i="24"/>
  <c r="AB47" i="24"/>
  <c r="W47" i="24"/>
  <c r="S47" i="24"/>
  <c r="O47" i="24"/>
  <c r="AA46" i="24"/>
  <c r="V46" i="24"/>
  <c r="R46" i="24"/>
  <c r="N46" i="24"/>
  <c r="F44" i="24"/>
  <c r="AB43" i="24"/>
  <c r="W43" i="24"/>
  <c r="S43" i="24"/>
  <c r="O43" i="24"/>
  <c r="N42" i="24"/>
  <c r="H36" i="24"/>
  <c r="I51" i="24"/>
  <c r="K51" i="24"/>
  <c r="N51" i="24"/>
  <c r="P51" i="24"/>
  <c r="R51" i="24"/>
  <c r="T51" i="24"/>
  <c r="V51" i="24"/>
  <c r="Y51" i="24"/>
  <c r="AA51" i="24"/>
  <c r="AC51" i="24"/>
  <c r="S50" i="24"/>
  <c r="U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Q42" i="24"/>
  <c r="I36" i="24"/>
  <c r="K36" i="24"/>
  <c r="N36" i="24"/>
  <c r="P36" i="24"/>
  <c r="R36" i="24"/>
  <c r="T36" i="24"/>
  <c r="V36" i="24"/>
  <c r="Y36" i="24"/>
  <c r="AA36" i="24"/>
  <c r="AC36" i="24"/>
  <c r="N32" i="24"/>
  <c r="P32" i="24"/>
  <c r="V30" i="24"/>
  <c r="I26" i="24"/>
  <c r="K26" i="24"/>
  <c r="N26" i="24"/>
  <c r="P26" i="24"/>
  <c r="R26" i="24"/>
  <c r="T26" i="24"/>
  <c r="V26" i="24"/>
  <c r="Y26" i="24"/>
  <c r="AA26" i="24"/>
  <c r="AC26" i="24"/>
  <c r="N15" i="24"/>
  <c r="Z38" i="24"/>
  <c r="U38" i="24"/>
  <c r="Q38" i="24"/>
  <c r="O38" i="24"/>
  <c r="V37" i="24"/>
  <c r="T37" i="24"/>
  <c r="R37" i="24"/>
  <c r="AB36" i="24"/>
  <c r="Z36" i="24"/>
  <c r="W36" i="24"/>
  <c r="U36" i="24"/>
  <c r="S36" i="24"/>
  <c r="Q36" i="24"/>
  <c r="O36" i="24"/>
  <c r="L36" i="24"/>
  <c r="J36" i="24"/>
  <c r="AB34" i="24"/>
  <c r="Z34" i="24"/>
  <c r="W34" i="24"/>
  <c r="U34" i="24"/>
  <c r="S34" i="24"/>
  <c r="Q34" i="24"/>
  <c r="O34" i="24"/>
  <c r="L34" i="24"/>
  <c r="J34" i="24"/>
  <c r="AC33" i="24"/>
  <c r="AA33" i="24"/>
  <c r="Y33" i="24"/>
  <c r="V33" i="24"/>
  <c r="T33" i="24"/>
  <c r="R33" i="24"/>
  <c r="P33" i="24"/>
  <c r="N33" i="24"/>
  <c r="K33" i="24"/>
  <c r="U32" i="24"/>
  <c r="S32" i="24"/>
  <c r="O32" i="24"/>
  <c r="F29" i="24"/>
  <c r="O28" i="24"/>
  <c r="AA27" i="24"/>
  <c r="V27" i="24"/>
  <c r="R27" i="24"/>
  <c r="N27" i="24"/>
  <c r="F25" i="24"/>
  <c r="W24" i="24"/>
  <c r="O24" i="24"/>
  <c r="H21" i="24"/>
  <c r="H17" i="24"/>
  <c r="H13" i="24"/>
  <c r="Z31" i="24"/>
  <c r="I28" i="24"/>
  <c r="AA28" i="24"/>
  <c r="H27" i="24"/>
  <c r="J27" i="24"/>
  <c r="L27" i="24"/>
  <c r="O27" i="24"/>
  <c r="Q27" i="24"/>
  <c r="S27" i="24"/>
  <c r="U27" i="24"/>
  <c r="W27" i="24"/>
  <c r="Z27" i="24"/>
  <c r="AB27" i="24"/>
  <c r="K24" i="24"/>
  <c r="P24" i="24"/>
  <c r="R24" i="24"/>
  <c r="T24" i="24"/>
  <c r="V24" i="24"/>
  <c r="AA24" i="24"/>
  <c r="AC24" i="24"/>
  <c r="J23" i="24"/>
  <c r="Q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AC22" i="24"/>
  <c r="AA22" i="24"/>
  <c r="Y22" i="24"/>
  <c r="V22" i="24"/>
  <c r="T22" i="24"/>
  <c r="R22" i="24"/>
  <c r="P22" i="24"/>
  <c r="N22" i="24"/>
  <c r="K22" i="24"/>
  <c r="AB21" i="24"/>
  <c r="Z21" i="24"/>
  <c r="W21" i="24"/>
  <c r="U21" i="24"/>
  <c r="S21" i="24"/>
  <c r="Q21" i="24"/>
  <c r="O21" i="24"/>
  <c r="L21" i="24"/>
  <c r="J21" i="24"/>
  <c r="AA18" i="24"/>
  <c r="AB17" i="24"/>
  <c r="Z17" i="24"/>
  <c r="W17" i="24"/>
  <c r="U17" i="24"/>
  <c r="S17" i="24"/>
  <c r="Q17" i="24"/>
  <c r="O17" i="24"/>
  <c r="L17" i="24"/>
  <c r="J17" i="24"/>
  <c r="AC14" i="24"/>
  <c r="AA14" i="24"/>
  <c r="Y14" i="24"/>
  <c r="V14" i="24"/>
  <c r="T14" i="24"/>
  <c r="R14" i="24"/>
  <c r="P14" i="24"/>
  <c r="N14" i="24"/>
  <c r="K14" i="24"/>
  <c r="AB13" i="24"/>
  <c r="Z13" i="24"/>
  <c r="W13" i="24"/>
  <c r="U13" i="24"/>
  <c r="S13" i="24"/>
  <c r="Q13" i="24"/>
  <c r="O13" i="24"/>
  <c r="L13" i="24"/>
  <c r="J13" i="24"/>
  <c r="AC12" i="24"/>
  <c r="AA12" i="24"/>
  <c r="Y12" i="24"/>
  <c r="V12" i="24"/>
  <c r="T12" i="24"/>
  <c r="R12" i="24"/>
  <c r="P12" i="24"/>
  <c r="N12" i="24"/>
  <c r="K12" i="24"/>
  <c r="AC10" i="24"/>
  <c r="AA10" i="24"/>
  <c r="Y10" i="24"/>
  <c r="V10" i="24"/>
  <c r="T10" i="24"/>
  <c r="R10" i="24"/>
  <c r="P10" i="24"/>
  <c r="N10" i="24"/>
  <c r="K10" i="24"/>
  <c r="H59" i="23"/>
  <c r="J59" i="23"/>
  <c r="U59" i="23"/>
  <c r="AA57" i="23"/>
  <c r="V54" i="23"/>
  <c r="T50" i="23"/>
  <c r="V50" i="23"/>
  <c r="K46" i="23"/>
  <c r="R46" i="23"/>
  <c r="T46" i="23"/>
  <c r="AC46" i="23"/>
  <c r="I42" i="23"/>
  <c r="K42" i="23"/>
  <c r="N42" i="23"/>
  <c r="P42" i="23"/>
  <c r="R42" i="23"/>
  <c r="T42" i="23"/>
  <c r="V42" i="23"/>
  <c r="Y42" i="23"/>
  <c r="AA42" i="23"/>
  <c r="AC42" i="23"/>
  <c r="I38" i="23"/>
  <c r="K38" i="23"/>
  <c r="T38" i="23"/>
  <c r="AA38" i="23"/>
  <c r="AC38" i="23"/>
  <c r="AC34" i="23"/>
  <c r="S59" i="23"/>
  <c r="O59" i="23"/>
  <c r="H52" i="23"/>
  <c r="H48" i="23"/>
  <c r="H44" i="23"/>
  <c r="H40" i="23"/>
  <c r="K59" i="23"/>
  <c r="N59" i="23"/>
  <c r="P59" i="23"/>
  <c r="R59" i="23"/>
  <c r="V59" i="23"/>
  <c r="AC59" i="23"/>
  <c r="K52" i="23"/>
  <c r="T52" i="23"/>
  <c r="V52" i="23"/>
  <c r="AC52" i="23"/>
  <c r="I48" i="23"/>
  <c r="K48" i="23"/>
  <c r="N48" i="23"/>
  <c r="P48" i="23"/>
  <c r="R48" i="23"/>
  <c r="T48" i="23"/>
  <c r="V48" i="23"/>
  <c r="Y48" i="23"/>
  <c r="AA48" i="23"/>
  <c r="AC48" i="23"/>
  <c r="K44" i="23"/>
  <c r="V40" i="23"/>
  <c r="Y40" i="23"/>
  <c r="R36" i="23"/>
  <c r="T36" i="23"/>
  <c r="N32" i="23"/>
  <c r="N29" i="23"/>
  <c r="Y29" i="23"/>
  <c r="I25" i="23"/>
  <c r="K25" i="23"/>
  <c r="N25" i="23"/>
  <c r="P25" i="23"/>
  <c r="R25" i="23"/>
  <c r="T25" i="23"/>
  <c r="V25" i="23"/>
  <c r="Y25" i="23"/>
  <c r="AA25" i="23"/>
  <c r="AC25" i="23"/>
  <c r="I18" i="23"/>
  <c r="K18" i="23"/>
  <c r="N18" i="23"/>
  <c r="P18" i="23"/>
  <c r="R18" i="23"/>
  <c r="T18" i="23"/>
  <c r="V18" i="23"/>
  <c r="Y18" i="23"/>
  <c r="AA18" i="23"/>
  <c r="AC18" i="23"/>
  <c r="V10" i="23"/>
  <c r="Z56" i="23"/>
  <c r="AC55" i="23"/>
  <c r="AA55" i="23"/>
  <c r="V55" i="23"/>
  <c r="T55" i="23"/>
  <c r="R55" i="23"/>
  <c r="N55" i="23"/>
  <c r="K55" i="23"/>
  <c r="AC53" i="23"/>
  <c r="AA53" i="23"/>
  <c r="T53" i="23"/>
  <c r="P53" i="23"/>
  <c r="K53" i="23"/>
  <c r="AB52" i="23"/>
  <c r="W52" i="23"/>
  <c r="O52" i="23"/>
  <c r="L52" i="23"/>
  <c r="J52" i="23"/>
  <c r="AC51" i="23"/>
  <c r="AA51" i="23"/>
  <c r="Y51" i="23"/>
  <c r="V51" i="23"/>
  <c r="T51" i="23"/>
  <c r="R51" i="23"/>
  <c r="P51" i="23"/>
  <c r="N51" i="23"/>
  <c r="K51" i="23"/>
  <c r="AB50" i="23"/>
  <c r="L50" i="23"/>
  <c r="J50" i="23"/>
  <c r="AC49" i="23"/>
  <c r="AA49" i="23"/>
  <c r="Y49" i="23"/>
  <c r="V49" i="23"/>
  <c r="T49" i="23"/>
  <c r="R49" i="23"/>
  <c r="P49" i="23"/>
  <c r="N49" i="23"/>
  <c r="K49" i="23"/>
  <c r="AB48" i="23"/>
  <c r="Z48" i="23"/>
  <c r="W48" i="23"/>
  <c r="U48" i="23"/>
  <c r="S48" i="23"/>
  <c r="Q48" i="23"/>
  <c r="O48" i="23"/>
  <c r="L48" i="23"/>
  <c r="J48" i="23"/>
  <c r="AC47" i="23"/>
  <c r="AA47" i="23"/>
  <c r="Y47" i="23"/>
  <c r="R47" i="23"/>
  <c r="P47" i="23"/>
  <c r="N47" i="23"/>
  <c r="K47" i="23"/>
  <c r="AB46" i="23"/>
  <c r="U46" i="23"/>
  <c r="S46" i="23"/>
  <c r="O46" i="23"/>
  <c r="J46" i="23"/>
  <c r="P45" i="23"/>
  <c r="Z44" i="23"/>
  <c r="AC43" i="23"/>
  <c r="AA43" i="23"/>
  <c r="Y43" i="23"/>
  <c r="V43" i="23"/>
  <c r="T43" i="23"/>
  <c r="R43" i="23"/>
  <c r="P43" i="23"/>
  <c r="N43" i="23"/>
  <c r="K43" i="23"/>
  <c r="AB42" i="23"/>
  <c r="Z42" i="23"/>
  <c r="W42" i="23"/>
  <c r="U42" i="23"/>
  <c r="S42" i="23"/>
  <c r="Q42" i="23"/>
  <c r="O42" i="23"/>
  <c r="L42" i="23"/>
  <c r="J42" i="23"/>
  <c r="AA41" i="23"/>
  <c r="Y41" i="23"/>
  <c r="T41" i="23"/>
  <c r="P41" i="23"/>
  <c r="O40" i="23"/>
  <c r="L40" i="23"/>
  <c r="AC39" i="23"/>
  <c r="K39" i="23"/>
  <c r="Z38" i="23"/>
  <c r="S38" i="23"/>
  <c r="Q38" i="23"/>
  <c r="L38" i="23"/>
  <c r="AC37" i="23"/>
  <c r="AA37" i="23"/>
  <c r="Y37" i="23"/>
  <c r="V37" i="23"/>
  <c r="T37" i="23"/>
  <c r="R37" i="23"/>
  <c r="P37" i="23"/>
  <c r="N37" i="23"/>
  <c r="K37" i="23"/>
  <c r="Y35" i="23"/>
  <c r="N35" i="23"/>
  <c r="V33" i="23"/>
  <c r="S32" i="23"/>
  <c r="AC31" i="23"/>
  <c r="AA31" i="23"/>
  <c r="Y31" i="23"/>
  <c r="V31" i="23"/>
  <c r="T31" i="23"/>
  <c r="R31" i="23"/>
  <c r="O31" i="23"/>
  <c r="AA30" i="23"/>
  <c r="V30" i="23"/>
  <c r="R30" i="23"/>
  <c r="N30" i="23"/>
  <c r="F28" i="23"/>
  <c r="AB27" i="23"/>
  <c r="W27" i="23"/>
  <c r="S27" i="23"/>
  <c r="O27" i="23"/>
  <c r="V26" i="23"/>
  <c r="R26" i="23"/>
  <c r="N26" i="23"/>
  <c r="F24" i="23"/>
  <c r="AB23" i="23"/>
  <c r="W23" i="23"/>
  <c r="S23" i="23"/>
  <c r="O23" i="23"/>
  <c r="N22" i="23"/>
  <c r="Y20" i="23"/>
  <c r="H20" i="23"/>
  <c r="H16"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H26" i="23"/>
  <c r="J26" i="23"/>
  <c r="S26" i="23"/>
  <c r="W26" i="23"/>
  <c r="Z26" i="23"/>
  <c r="AB26" i="23"/>
  <c r="I23" i="23"/>
  <c r="K23" i="23"/>
  <c r="N23" i="23"/>
  <c r="P23" i="23"/>
  <c r="R23" i="23"/>
  <c r="T23" i="23"/>
  <c r="V23" i="23"/>
  <c r="Y23" i="23"/>
  <c r="AA23" i="23"/>
  <c r="AC23" i="23"/>
  <c r="O22" i="23"/>
  <c r="U22" i="23"/>
  <c r="K20" i="23"/>
  <c r="N20" i="23"/>
  <c r="N16" i="23"/>
  <c r="Y16" i="23"/>
  <c r="N12" i="23"/>
  <c r="I8" i="23"/>
  <c r="K8" i="23"/>
  <c r="N8" i="23"/>
  <c r="P8" i="23"/>
  <c r="R8" i="23"/>
  <c r="T8" i="23"/>
  <c r="V8" i="23"/>
  <c r="Y8" i="23"/>
  <c r="AA8" i="23"/>
  <c r="AC8" i="23"/>
  <c r="AB20" i="23"/>
  <c r="U20" i="23"/>
  <c r="S20" i="23"/>
  <c r="L20" i="23"/>
  <c r="J20" i="23"/>
  <c r="AA19" i="23"/>
  <c r="AB18" i="23"/>
  <c r="Z18" i="23"/>
  <c r="W18" i="23"/>
  <c r="U18" i="23"/>
  <c r="S18" i="23"/>
  <c r="Q18" i="23"/>
  <c r="O18" i="23"/>
  <c r="L18" i="23"/>
  <c r="J18" i="23"/>
  <c r="AC17" i="23"/>
  <c r="AA17" i="23"/>
  <c r="Y17" i="23"/>
  <c r="V17" i="23"/>
  <c r="T17" i="23"/>
  <c r="R17" i="23"/>
  <c r="P17" i="23"/>
  <c r="N17" i="23"/>
  <c r="K17" i="23"/>
  <c r="W16" i="23"/>
  <c r="Q16" i="23"/>
  <c r="P15" i="23"/>
  <c r="Q12" i="23"/>
  <c r="AC11" i="23"/>
  <c r="AA11" i="23"/>
  <c r="Y11" i="23"/>
  <c r="V11" i="23"/>
  <c r="T11" i="23"/>
  <c r="R11" i="23"/>
  <c r="P11" i="23"/>
  <c r="N11" i="23"/>
  <c r="K11" i="23"/>
  <c r="Q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P65" i="13"/>
  <c r="I61" i="13"/>
  <c r="K61" i="13"/>
  <c r="N61" i="13"/>
  <c r="P61" i="13"/>
  <c r="R61" i="13"/>
  <c r="T61" i="13"/>
  <c r="V61" i="13"/>
  <c r="Y61" i="13"/>
  <c r="AA61" i="13"/>
  <c r="AC61" i="13"/>
  <c r="Y57" i="13"/>
  <c r="T54" i="13"/>
  <c r="I46" i="13"/>
  <c r="AA46" i="13"/>
  <c r="I42" i="13"/>
  <c r="K42" i="13"/>
  <c r="N42" i="13"/>
  <c r="P42" i="13"/>
  <c r="R42" i="13"/>
  <c r="T42" i="13"/>
  <c r="V42" i="13"/>
  <c r="Y42" i="13"/>
  <c r="AA42" i="13"/>
  <c r="AC42" i="13"/>
  <c r="F64" i="13"/>
  <c r="AB63" i="13"/>
  <c r="W63" i="13"/>
  <c r="S63" i="13"/>
  <c r="O63" i="13"/>
  <c r="R62" i="13"/>
  <c r="F60" i="13"/>
  <c r="F56" i="13"/>
  <c r="H48" i="13"/>
  <c r="H44" i="13"/>
  <c r="I63" i="13"/>
  <c r="K63" i="13"/>
  <c r="N63" i="13"/>
  <c r="P63" i="13"/>
  <c r="R63" i="13"/>
  <c r="T63" i="13"/>
  <c r="V63" i="13"/>
  <c r="Y63" i="13"/>
  <c r="AA63" i="13"/>
  <c r="AC63" i="13"/>
  <c r="S58" i="13"/>
  <c r="T52" i="13"/>
  <c r="I48" i="13"/>
  <c r="K48" i="13"/>
  <c r="N48" i="13"/>
  <c r="P48" i="13"/>
  <c r="R48" i="13"/>
  <c r="T48" i="13"/>
  <c r="V48" i="13"/>
  <c r="Y48" i="13"/>
  <c r="AA48" i="13"/>
  <c r="AC48" i="13"/>
  <c r="I44" i="13"/>
  <c r="K44" i="13"/>
  <c r="N44" i="13"/>
  <c r="P44" i="13"/>
  <c r="R44" i="13"/>
  <c r="T44" i="13"/>
  <c r="V44" i="13"/>
  <c r="Y44" i="13"/>
  <c r="AA44" i="13"/>
  <c r="AC44" i="13"/>
  <c r="K40" i="13"/>
  <c r="Y40" i="13"/>
  <c r="AC40" i="13"/>
  <c r="V36" i="13"/>
  <c r="R32" i="13"/>
  <c r="N25" i="13"/>
  <c r="K21" i="13"/>
  <c r="N10" i="13"/>
  <c r="Z54" i="13"/>
  <c r="U54" i="13"/>
  <c r="L54" i="13"/>
  <c r="AC53" i="13"/>
  <c r="AA53" i="13"/>
  <c r="Y53" i="13"/>
  <c r="V53" i="13"/>
  <c r="T53" i="13"/>
  <c r="R53" i="13"/>
  <c r="P53" i="13"/>
  <c r="N53" i="13"/>
  <c r="K53" i="13"/>
  <c r="L52" i="13"/>
  <c r="AC51" i="13"/>
  <c r="AA51" i="13"/>
  <c r="Y51" i="13"/>
  <c r="V51" i="13"/>
  <c r="T51" i="13"/>
  <c r="R51" i="13"/>
  <c r="P51" i="13"/>
  <c r="N51" i="13"/>
  <c r="K51" i="13"/>
  <c r="AC49" i="13"/>
  <c r="AA49" i="13"/>
  <c r="Y49" i="13"/>
  <c r="V49" i="13"/>
  <c r="T49" i="13"/>
  <c r="R49" i="13"/>
  <c r="P49" i="13"/>
  <c r="N49" i="13"/>
  <c r="K49" i="13"/>
  <c r="AB48" i="13"/>
  <c r="Z48" i="13"/>
  <c r="W48" i="13"/>
  <c r="U48" i="13"/>
  <c r="S48" i="13"/>
  <c r="Q48" i="13"/>
  <c r="O48" i="13"/>
  <c r="L48" i="13"/>
  <c r="J48" i="13"/>
  <c r="AB46" i="13"/>
  <c r="J46" i="13"/>
  <c r="V45" i="13"/>
  <c r="AB44" i="13"/>
  <c r="Z44" i="13"/>
  <c r="W44" i="13"/>
  <c r="U44" i="13"/>
  <c r="S44" i="13"/>
  <c r="Q44" i="13"/>
  <c r="O44" i="13"/>
  <c r="L44" i="13"/>
  <c r="J44" i="13"/>
  <c r="V43" i="13"/>
  <c r="AB42" i="13"/>
  <c r="Z42" i="13"/>
  <c r="W42" i="13"/>
  <c r="U42" i="13"/>
  <c r="S42" i="13"/>
  <c r="Q42" i="13"/>
  <c r="O42" i="13"/>
  <c r="L42" i="13"/>
  <c r="J42" i="13"/>
  <c r="Y41" i="13"/>
  <c r="W40" i="13"/>
  <c r="S40" i="13"/>
  <c r="AA39" i="13"/>
  <c r="V39" i="13"/>
  <c r="AC37" i="13"/>
  <c r="AA37" i="13"/>
  <c r="Y37" i="13"/>
  <c r="V37" i="13"/>
  <c r="T37" i="13"/>
  <c r="R37" i="13"/>
  <c r="P37" i="13"/>
  <c r="N37" i="13"/>
  <c r="K37" i="13"/>
  <c r="V35" i="13"/>
  <c r="AC33" i="13"/>
  <c r="AA33" i="13"/>
  <c r="Y33" i="13"/>
  <c r="V33" i="13"/>
  <c r="T33" i="13"/>
  <c r="R33" i="13"/>
  <c r="P33" i="13"/>
  <c r="N33" i="13"/>
  <c r="K33" i="13"/>
  <c r="AB32" i="13"/>
  <c r="J32" i="13"/>
  <c r="V30" i="13"/>
  <c r="F28" i="13"/>
  <c r="AB27" i="13"/>
  <c r="W27" i="13"/>
  <c r="S27" i="13"/>
  <c r="O27" i="13"/>
  <c r="AA26" i="13"/>
  <c r="F24" i="13"/>
  <c r="AB23" i="13"/>
  <c r="W23" i="13"/>
  <c r="S23" i="13"/>
  <c r="O23" i="13"/>
  <c r="AA22" i="13"/>
  <c r="V22" i="13"/>
  <c r="R22" i="13"/>
  <c r="N22" i="13"/>
  <c r="F20" i="13"/>
  <c r="H16" i="13"/>
  <c r="H12" i="13"/>
  <c r="H30" i="13"/>
  <c r="Z30" i="13"/>
  <c r="I27" i="13"/>
  <c r="K27" i="13"/>
  <c r="N27" i="13"/>
  <c r="P27" i="13"/>
  <c r="R27" i="13"/>
  <c r="T27" i="13"/>
  <c r="V27" i="13"/>
  <c r="Y27" i="13"/>
  <c r="AA27" i="13"/>
  <c r="AC27" i="13"/>
  <c r="Q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Y12" i="13"/>
  <c r="AC19" i="13"/>
  <c r="AA19" i="13"/>
  <c r="Y19" i="13"/>
  <c r="V19" i="13"/>
  <c r="T19" i="13"/>
  <c r="R19" i="13"/>
  <c r="P19" i="13"/>
  <c r="N19" i="13"/>
  <c r="K19" i="13"/>
  <c r="AC17" i="13"/>
  <c r="AA17" i="13"/>
  <c r="Y17" i="13"/>
  <c r="V17" i="13"/>
  <c r="T17" i="13"/>
  <c r="R17" i="13"/>
  <c r="P17" i="13"/>
  <c r="N17" i="13"/>
  <c r="K17" i="13"/>
  <c r="AB16" i="13"/>
  <c r="Z16" i="13"/>
  <c r="W16" i="13"/>
  <c r="U16" i="13"/>
  <c r="S16" i="13"/>
  <c r="Q16" i="13"/>
  <c r="O16" i="13"/>
  <c r="L16" i="13"/>
  <c r="J16" i="13"/>
  <c r="N15" i="13"/>
  <c r="P13" i="13"/>
  <c r="S12" i="13"/>
  <c r="AC11" i="13"/>
  <c r="AA11" i="13"/>
  <c r="Y11" i="13"/>
  <c r="V11" i="13"/>
  <c r="T11" i="13"/>
  <c r="R11" i="13"/>
  <c r="P11" i="13"/>
  <c r="N11" i="13"/>
  <c r="K11" i="13"/>
  <c r="U10" i="13"/>
  <c r="AC9" i="13"/>
  <c r="AA9" i="13"/>
  <c r="Y9" i="13"/>
  <c r="V9" i="13"/>
  <c r="T9" i="13"/>
  <c r="R9" i="13"/>
  <c r="P9" i="13"/>
  <c r="N9" i="13"/>
  <c r="K9" i="13"/>
  <c r="I62" i="12"/>
  <c r="K62" i="12"/>
  <c r="N62" i="12"/>
  <c r="P62" i="12"/>
  <c r="R62" i="12"/>
  <c r="T62" i="12"/>
  <c r="V62" i="12"/>
  <c r="Y62" i="12"/>
  <c r="AA62" i="12"/>
  <c r="AC62" i="12"/>
  <c r="I58" i="12"/>
  <c r="K58" i="12"/>
  <c r="N58" i="12"/>
  <c r="P58" i="12"/>
  <c r="R58" i="12"/>
  <c r="T58" i="12"/>
  <c r="V58" i="12"/>
  <c r="Y58" i="12"/>
  <c r="AA58" i="12"/>
  <c r="AC58" i="12"/>
  <c r="R45" i="12"/>
  <c r="I41" i="12"/>
  <c r="K41" i="12"/>
  <c r="N41" i="12"/>
  <c r="P41" i="12"/>
  <c r="R41" i="12"/>
  <c r="T41" i="12"/>
  <c r="V41" i="12"/>
  <c r="Y41" i="12"/>
  <c r="AA41" i="12"/>
  <c r="AC41" i="12"/>
  <c r="I33" i="12"/>
  <c r="K33" i="12"/>
  <c r="N33" i="12"/>
  <c r="R33" i="12"/>
  <c r="T33" i="12"/>
  <c r="V33" i="12"/>
  <c r="Y33" i="12"/>
  <c r="AA33" i="12"/>
  <c r="AC33" i="12"/>
  <c r="AB64" i="12"/>
  <c r="W64" i="12"/>
  <c r="S64" i="12"/>
  <c r="O64" i="12"/>
  <c r="AA63" i="12"/>
  <c r="F61" i="12"/>
  <c r="AB60" i="12"/>
  <c r="W60" i="12"/>
  <c r="S60" i="12"/>
  <c r="O60" i="12"/>
  <c r="H51" i="12"/>
  <c r="H39" i="12"/>
  <c r="H35" i="12"/>
  <c r="I64" i="12"/>
  <c r="K64" i="12"/>
  <c r="N64" i="12"/>
  <c r="P64" i="12"/>
  <c r="R64" i="12"/>
  <c r="T64" i="12"/>
  <c r="V64" i="12"/>
  <c r="Y64" i="12"/>
  <c r="AA64" i="12"/>
  <c r="AC64" i="12"/>
  <c r="H63" i="12"/>
  <c r="Z63" i="12"/>
  <c r="I60" i="12"/>
  <c r="K60" i="12"/>
  <c r="N60" i="12"/>
  <c r="P60" i="12"/>
  <c r="R60" i="12"/>
  <c r="T60" i="12"/>
  <c r="V60" i="12"/>
  <c r="Y60" i="12"/>
  <c r="AA60" i="12"/>
  <c r="AC60" i="12"/>
  <c r="P55" i="12"/>
  <c r="R55" i="12"/>
  <c r="I51" i="12"/>
  <c r="K51" i="12"/>
  <c r="N51" i="12"/>
  <c r="P51" i="12"/>
  <c r="R51" i="12"/>
  <c r="T51" i="12"/>
  <c r="V51" i="12"/>
  <c r="Y51" i="12"/>
  <c r="AA51" i="12"/>
  <c r="AC51" i="12"/>
  <c r="R47" i="12"/>
  <c r="N43" i="12"/>
  <c r="I39" i="12"/>
  <c r="AA39" i="12"/>
  <c r="I35" i="12"/>
  <c r="K35" i="12"/>
  <c r="N35" i="12"/>
  <c r="P35" i="12"/>
  <c r="R35" i="12"/>
  <c r="T35" i="12"/>
  <c r="V35" i="12"/>
  <c r="Y35" i="12"/>
  <c r="AA35" i="12"/>
  <c r="AC35" i="12"/>
  <c r="I31" i="12"/>
  <c r="K31" i="12"/>
  <c r="N31" i="12"/>
  <c r="P31" i="12"/>
  <c r="I27" i="12"/>
  <c r="K27" i="12"/>
  <c r="N27" i="12"/>
  <c r="P27" i="12"/>
  <c r="R27" i="12"/>
  <c r="T27" i="12"/>
  <c r="V27" i="12"/>
  <c r="Y27" i="12"/>
  <c r="AA27" i="12"/>
  <c r="AC27" i="12"/>
  <c r="T23"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U55" i="12"/>
  <c r="S55" i="12"/>
  <c r="N54" i="12"/>
  <c r="AC52" i="12"/>
  <c r="AA52" i="12"/>
  <c r="Y52" i="12"/>
  <c r="V52" i="12"/>
  <c r="T52" i="12"/>
  <c r="R52" i="12"/>
  <c r="P52" i="12"/>
  <c r="N52" i="12"/>
  <c r="K52" i="12"/>
  <c r="AB51" i="12"/>
  <c r="Z51" i="12"/>
  <c r="W51" i="12"/>
  <c r="U51" i="12"/>
  <c r="S51" i="12"/>
  <c r="Q51" i="12"/>
  <c r="O51" i="12"/>
  <c r="L51" i="12"/>
  <c r="J51" i="12"/>
  <c r="AC48" i="12"/>
  <c r="AA48" i="12"/>
  <c r="Y48" i="12"/>
  <c r="V48" i="12"/>
  <c r="T48" i="12"/>
  <c r="R48" i="12"/>
  <c r="P48" i="12"/>
  <c r="N48" i="12"/>
  <c r="K48" i="12"/>
  <c r="Z47" i="12"/>
  <c r="AC46" i="12"/>
  <c r="AA46" i="12"/>
  <c r="Y46" i="12"/>
  <c r="V46" i="12"/>
  <c r="T46" i="12"/>
  <c r="R46" i="12"/>
  <c r="P46" i="12"/>
  <c r="N46" i="12"/>
  <c r="K46" i="12"/>
  <c r="Z45" i="12"/>
  <c r="L45" i="12"/>
  <c r="P44" i="12"/>
  <c r="N44" i="12"/>
  <c r="Z43" i="12"/>
  <c r="AB41" i="12"/>
  <c r="Z41" i="12"/>
  <c r="W41" i="12"/>
  <c r="U41" i="12"/>
  <c r="S41" i="12"/>
  <c r="Q41" i="12"/>
  <c r="O41" i="12"/>
  <c r="L41" i="12"/>
  <c r="J41" i="12"/>
  <c r="AC40" i="12"/>
  <c r="AA40" i="12"/>
  <c r="Y40" i="12"/>
  <c r="V40" i="12"/>
  <c r="T40" i="12"/>
  <c r="R40" i="12"/>
  <c r="P40" i="12"/>
  <c r="N40" i="12"/>
  <c r="K40" i="12"/>
  <c r="Q39" i="12"/>
  <c r="T38" i="12"/>
  <c r="N36" i="12"/>
  <c r="AB35" i="12"/>
  <c r="Z35" i="12"/>
  <c r="W35" i="12"/>
  <c r="U35" i="12"/>
  <c r="S35" i="12"/>
  <c r="Q35" i="12"/>
  <c r="O35" i="12"/>
  <c r="L35" i="12"/>
  <c r="J35" i="12"/>
  <c r="AB33" i="12"/>
  <c r="Z33" i="12"/>
  <c r="W33" i="12"/>
  <c r="U33" i="12"/>
  <c r="S33" i="12"/>
  <c r="Q33" i="12"/>
  <c r="O33" i="12"/>
  <c r="L33" i="12"/>
  <c r="J33" i="12"/>
  <c r="AC32" i="12"/>
  <c r="AA32" i="12"/>
  <c r="Y32" i="12"/>
  <c r="V32" i="12"/>
  <c r="T32" i="12"/>
  <c r="R32" i="12"/>
  <c r="P32" i="12"/>
  <c r="N32" i="12"/>
  <c r="K32" i="12"/>
  <c r="F30" i="12"/>
  <c r="AB29" i="12"/>
  <c r="W29" i="12"/>
  <c r="S29" i="12"/>
  <c r="O29" i="12"/>
  <c r="F26" i="12"/>
  <c r="AA24" i="12"/>
  <c r="V24" i="12"/>
  <c r="R24" i="12"/>
  <c r="N24" i="12"/>
  <c r="F22" i="12"/>
  <c r="AB21" i="12"/>
  <c r="W21" i="12"/>
  <c r="S21" i="12"/>
  <c r="O21" i="12"/>
  <c r="H16" i="12"/>
  <c r="I29" i="12"/>
  <c r="K29" i="12"/>
  <c r="N29" i="12"/>
  <c r="P29" i="12"/>
  <c r="R29" i="12"/>
  <c r="T29" i="12"/>
  <c r="V29" i="12"/>
  <c r="Y29" i="12"/>
  <c r="AA29" i="12"/>
  <c r="AC29" i="12"/>
  <c r="P25" i="12"/>
  <c r="H24" i="12"/>
  <c r="J24" i="12"/>
  <c r="L24" i="12"/>
  <c r="O24" i="12"/>
  <c r="Q24" i="12"/>
  <c r="S24" i="12"/>
  <c r="U24" i="12"/>
  <c r="W24" i="12"/>
  <c r="Z24" i="12"/>
  <c r="AB24" i="12"/>
  <c r="I21" i="12"/>
  <c r="K21" i="12"/>
  <c r="N21" i="12"/>
  <c r="P21" i="12"/>
  <c r="R21" i="12"/>
  <c r="T21" i="12"/>
  <c r="V21" i="12"/>
  <c r="Y21" i="12"/>
  <c r="AA21" i="12"/>
  <c r="AC21" i="12"/>
  <c r="L20" i="12"/>
  <c r="I16" i="12"/>
  <c r="K16" i="12"/>
  <c r="N16" i="12"/>
  <c r="P16" i="12"/>
  <c r="R16" i="12"/>
  <c r="T16" i="12"/>
  <c r="V16" i="12"/>
  <c r="Y16" i="12"/>
  <c r="AA16" i="12"/>
  <c r="AC16" i="12"/>
  <c r="T12" i="12"/>
  <c r="AC17" i="12"/>
  <c r="AA17" i="12"/>
  <c r="Y17" i="12"/>
  <c r="V17" i="12"/>
  <c r="T17" i="12"/>
  <c r="R17" i="12"/>
  <c r="P17" i="12"/>
  <c r="N17" i="12"/>
  <c r="K17" i="12"/>
  <c r="AB16" i="12"/>
  <c r="Z16" i="12"/>
  <c r="W16" i="12"/>
  <c r="U16" i="12"/>
  <c r="S16" i="12"/>
  <c r="Q16" i="12"/>
  <c r="O16" i="12"/>
  <c r="L16" i="12"/>
  <c r="J16" i="12"/>
  <c r="AC15" i="12"/>
  <c r="AA15" i="12"/>
  <c r="Y15" i="12"/>
  <c r="V15" i="12"/>
  <c r="T15" i="12"/>
  <c r="R15" i="12"/>
  <c r="P15" i="12"/>
  <c r="N15" i="12"/>
  <c r="K15" i="12"/>
  <c r="Z14" i="12"/>
  <c r="AC13" i="12"/>
  <c r="AA13" i="12"/>
  <c r="Y13" i="12"/>
  <c r="V13" i="12"/>
  <c r="T13" i="12"/>
  <c r="R13" i="12"/>
  <c r="P13" i="12"/>
  <c r="N13" i="12"/>
  <c r="K13" i="12"/>
  <c r="O12" i="12"/>
  <c r="AC11" i="12"/>
  <c r="AA11" i="12"/>
  <c r="Y11" i="12"/>
  <c r="V11" i="12"/>
  <c r="T11" i="12"/>
  <c r="R11" i="12"/>
  <c r="P11" i="12"/>
  <c r="N11" i="12"/>
  <c r="K11" i="12"/>
  <c r="AB10" i="12"/>
  <c r="Z10" i="12"/>
  <c r="W10" i="12"/>
  <c r="U10" i="12"/>
  <c r="S10" i="12"/>
  <c r="Q10" i="12"/>
  <c r="O10" i="12"/>
  <c r="L10" i="12"/>
  <c r="J10" i="12"/>
  <c r="AA9" i="12"/>
  <c r="AC7" i="12"/>
  <c r="K7" i="12"/>
  <c r="U59" i="11"/>
  <c r="L59" i="11"/>
  <c r="F58" i="11"/>
  <c r="O58" i="11" s="1"/>
  <c r="Y50" i="11"/>
  <c r="N42" i="11"/>
  <c r="P42" i="11"/>
  <c r="V34" i="11"/>
  <c r="F64" i="11"/>
  <c r="AB63" i="11"/>
  <c r="W63" i="11"/>
  <c r="S63" i="11"/>
  <c r="O63" i="11"/>
  <c r="AA62" i="11"/>
  <c r="V62" i="11"/>
  <c r="R62" i="11"/>
  <c r="N62" i="11"/>
  <c r="F60" i="11"/>
  <c r="AB59" i="11"/>
  <c r="W59" i="11"/>
  <c r="S59" i="11"/>
  <c r="O59" i="11"/>
  <c r="F56" i="11"/>
  <c r="S55" i="11"/>
  <c r="O55" i="11"/>
  <c r="V54" i="11"/>
  <c r="H52" i="11"/>
  <c r="H44" i="11"/>
  <c r="H36" i="11"/>
  <c r="H32"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V55" i="11"/>
  <c r="Y55" i="11"/>
  <c r="J54" i="11"/>
  <c r="W54" i="11"/>
  <c r="AB54" i="11"/>
  <c r="I52" i="11"/>
  <c r="K52" i="11"/>
  <c r="N52" i="11"/>
  <c r="P52" i="11"/>
  <c r="R52" i="11"/>
  <c r="T52" i="11"/>
  <c r="V52" i="11"/>
  <c r="Y52" i="11"/>
  <c r="AA52" i="11"/>
  <c r="AC52" i="11"/>
  <c r="I44" i="11"/>
  <c r="K44" i="11"/>
  <c r="N44" i="11"/>
  <c r="P44" i="11"/>
  <c r="R44" i="11"/>
  <c r="T44" i="11"/>
  <c r="V44" i="11"/>
  <c r="Y44" i="11"/>
  <c r="AA44" i="11"/>
  <c r="AC44" i="11"/>
  <c r="N40"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V18" i="11"/>
  <c r="I10" i="11"/>
  <c r="AA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O50" i="11"/>
  <c r="AC49" i="11"/>
  <c r="AA49" i="11"/>
  <c r="Y49" i="11"/>
  <c r="V49" i="11"/>
  <c r="T49" i="11"/>
  <c r="R49" i="11"/>
  <c r="P49" i="11"/>
  <c r="N49" i="11"/>
  <c r="K49" i="11"/>
  <c r="AC47" i="11"/>
  <c r="AA47" i="11"/>
  <c r="Y47" i="11"/>
  <c r="V47" i="11"/>
  <c r="T47" i="11"/>
  <c r="R47" i="11"/>
  <c r="P47" i="11"/>
  <c r="N47" i="11"/>
  <c r="K47" i="11"/>
  <c r="Z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S42" i="11"/>
  <c r="Q42" i="11"/>
  <c r="AC41" i="11"/>
  <c r="AA41" i="11"/>
  <c r="Y41" i="11"/>
  <c r="V41" i="11"/>
  <c r="T41" i="11"/>
  <c r="R41" i="11"/>
  <c r="P41" i="11"/>
  <c r="N41" i="11"/>
  <c r="K41" i="11"/>
  <c r="AB40" i="11"/>
  <c r="J40" i="11"/>
  <c r="AC39" i="11"/>
  <c r="AA39" i="11"/>
  <c r="Y39" i="11"/>
  <c r="V39" i="11"/>
  <c r="T39" i="11"/>
  <c r="R39" i="11"/>
  <c r="P39" i="11"/>
  <c r="N39" i="11"/>
  <c r="K39" i="11"/>
  <c r="R37" i="11"/>
  <c r="AB36" i="11"/>
  <c r="Z36" i="11"/>
  <c r="W36" i="11"/>
  <c r="U36" i="11"/>
  <c r="S36" i="11"/>
  <c r="Q36" i="11"/>
  <c r="O36" i="11"/>
  <c r="L36" i="11"/>
  <c r="J36" i="11"/>
  <c r="AC35" i="11"/>
  <c r="AA35" i="11"/>
  <c r="Y35" i="11"/>
  <c r="V35" i="11"/>
  <c r="T35" i="11"/>
  <c r="R35" i="11"/>
  <c r="P35" i="11"/>
  <c r="N35" i="11"/>
  <c r="K35" i="11"/>
  <c r="W34" i="11"/>
  <c r="AA33" i="11"/>
  <c r="AB32" i="11"/>
  <c r="Z32" i="11"/>
  <c r="W32" i="11"/>
  <c r="U32" i="11"/>
  <c r="S32" i="11"/>
  <c r="Q32" i="11"/>
  <c r="O32" i="11"/>
  <c r="L32" i="11"/>
  <c r="J32" i="11"/>
  <c r="AA31" i="11"/>
  <c r="Y31" i="11"/>
  <c r="T31" i="11"/>
  <c r="AA30" i="11"/>
  <c r="V30" i="11"/>
  <c r="R30" i="11"/>
  <c r="N30" i="11"/>
  <c r="F28" i="11"/>
  <c r="AB27" i="11"/>
  <c r="O27" i="11"/>
  <c r="V26" i="11"/>
  <c r="R26" i="11"/>
  <c r="F24" i="11"/>
  <c r="AA22" i="11"/>
  <c r="V22" i="11"/>
  <c r="R22" i="11"/>
  <c r="N22" i="11"/>
  <c r="F20" i="11"/>
  <c r="H16" i="11"/>
  <c r="H12" i="11"/>
  <c r="I31" i="11"/>
  <c r="P31" i="11"/>
  <c r="H30" i="11"/>
  <c r="J30" i="11"/>
  <c r="L30" i="11"/>
  <c r="O30" i="11"/>
  <c r="Q30" i="11"/>
  <c r="S30" i="11"/>
  <c r="U30" i="11"/>
  <c r="W30" i="11"/>
  <c r="Z30" i="11"/>
  <c r="AB30" i="11"/>
  <c r="I27" i="11"/>
  <c r="N27" i="11"/>
  <c r="T27" i="11"/>
  <c r="Y27" i="11"/>
  <c r="AA27" i="11"/>
  <c r="H26" i="11"/>
  <c r="J26" i="11"/>
  <c r="Z26" i="11"/>
  <c r="AB26" i="11"/>
  <c r="P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T8" i="11"/>
  <c r="AC19" i="11"/>
  <c r="AA19" i="11"/>
  <c r="Y19" i="11"/>
  <c r="V19" i="11"/>
  <c r="T19" i="11"/>
  <c r="R19" i="11"/>
  <c r="P19" i="11"/>
  <c r="N19" i="11"/>
  <c r="K19" i="11"/>
  <c r="AB18" i="11"/>
  <c r="J18" i="11"/>
  <c r="V17" i="11"/>
  <c r="AB16" i="11"/>
  <c r="Z16" i="11"/>
  <c r="W16" i="11"/>
  <c r="U16" i="11"/>
  <c r="S16" i="11"/>
  <c r="Q16" i="11"/>
  <c r="O16" i="11"/>
  <c r="L16" i="11"/>
  <c r="J16" i="11"/>
  <c r="R15" i="11"/>
  <c r="P15" i="11"/>
  <c r="S14" i="11"/>
  <c r="AC13" i="11"/>
  <c r="AB12" i="11"/>
  <c r="Z12" i="11"/>
  <c r="W12" i="11"/>
  <c r="U12" i="11"/>
  <c r="S12" i="11"/>
  <c r="Q12" i="11"/>
  <c r="O12" i="11"/>
  <c r="L12" i="11"/>
  <c r="J12" i="11"/>
  <c r="AA11" i="11"/>
  <c r="U10" i="11"/>
  <c r="AC9" i="11"/>
  <c r="AA9" i="11"/>
  <c r="Y9" i="11"/>
  <c r="V9" i="11"/>
  <c r="T9" i="11"/>
  <c r="R9" i="11"/>
  <c r="P9" i="11"/>
  <c r="N9" i="11"/>
  <c r="K9" i="11"/>
  <c r="L8" i="11"/>
  <c r="F59" i="10"/>
  <c r="N59" i="10" s="1"/>
  <c r="AB58" i="10"/>
  <c r="W58" i="10"/>
  <c r="S58" i="10"/>
  <c r="O58" i="10"/>
  <c r="K57" i="10"/>
  <c r="P57" i="10"/>
  <c r="R57" i="10"/>
  <c r="V57" i="10"/>
  <c r="AA57" i="10"/>
  <c r="I57" i="10"/>
  <c r="N57" i="10"/>
  <c r="T57" i="10"/>
  <c r="Y57" i="10"/>
  <c r="AC57" i="10"/>
  <c r="H55" i="10"/>
  <c r="H51" i="10"/>
  <c r="I55" i="10"/>
  <c r="K55" i="10"/>
  <c r="N55" i="10"/>
  <c r="P55" i="10"/>
  <c r="R55" i="10"/>
  <c r="T55" i="10"/>
  <c r="V55" i="10"/>
  <c r="Y55" i="10"/>
  <c r="AA55" i="10"/>
  <c r="AC55" i="10"/>
  <c r="I51" i="10"/>
  <c r="K51" i="10"/>
  <c r="N51" i="10"/>
  <c r="P51" i="10"/>
  <c r="R51" i="10"/>
  <c r="T51" i="10"/>
  <c r="V51" i="10"/>
  <c r="Y51" i="10"/>
  <c r="AA51" i="10"/>
  <c r="AC51" i="10"/>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AA54" i="10"/>
  <c r="Y54" i="10"/>
  <c r="V54" i="10"/>
  <c r="T54" i="10"/>
  <c r="R54" i="10"/>
  <c r="P54" i="10"/>
  <c r="N54" i="10"/>
  <c r="K54" i="10"/>
  <c r="T52" i="10"/>
  <c r="AB51" i="10"/>
  <c r="Z51" i="10"/>
  <c r="W51" i="10"/>
  <c r="U51" i="10"/>
  <c r="S51" i="10"/>
  <c r="Q51" i="10"/>
  <c r="O51" i="10"/>
  <c r="L51" i="10"/>
  <c r="J51" i="10"/>
  <c r="AC50" i="10"/>
  <c r="AA50" i="10"/>
  <c r="Y50" i="10"/>
  <c r="V50" i="10"/>
  <c r="T50" i="10"/>
  <c r="R50" i="10"/>
  <c r="P50" i="10"/>
  <c r="N50" i="10"/>
  <c r="K50" i="10"/>
  <c r="T59" i="9"/>
  <c r="Y59" i="9"/>
  <c r="V59" i="9"/>
  <c r="AA59" i="9"/>
  <c r="AC59" i="9"/>
  <c r="I53" i="9"/>
  <c r="K53" i="9"/>
  <c r="N53" i="9"/>
  <c r="P53" i="9"/>
  <c r="R53" i="9"/>
  <c r="T53" i="9"/>
  <c r="V53" i="9"/>
  <c r="Y53" i="9"/>
  <c r="AA53" i="9"/>
  <c r="AC53" i="9"/>
  <c r="H59" i="9"/>
  <c r="H55" i="9"/>
  <c r="H51" i="9"/>
  <c r="I55" i="9"/>
  <c r="K55" i="9"/>
  <c r="N55" i="9"/>
  <c r="P55" i="9"/>
  <c r="R55" i="9"/>
  <c r="T55" i="9"/>
  <c r="V55" i="9"/>
  <c r="Y55" i="9"/>
  <c r="AA55" i="9"/>
  <c r="AC55" i="9"/>
  <c r="I51" i="9"/>
  <c r="K51" i="9"/>
  <c r="N51" i="9"/>
  <c r="P51" i="9"/>
  <c r="R51" i="9"/>
  <c r="T51" i="9"/>
  <c r="V51" i="9"/>
  <c r="Y51" i="9"/>
  <c r="AA51" i="9"/>
  <c r="AC51" i="9"/>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AB55" i="9"/>
  <c r="Z55" i="9"/>
  <c r="W55" i="9"/>
  <c r="U55" i="9"/>
  <c r="S55" i="9"/>
  <c r="Q55" i="9"/>
  <c r="O55" i="9"/>
  <c r="L55" i="9"/>
  <c r="J55" i="9"/>
  <c r="AA54" i="9"/>
  <c r="AB53" i="9"/>
  <c r="Z53" i="9"/>
  <c r="W53" i="9"/>
  <c r="U53" i="9"/>
  <c r="S53" i="9"/>
  <c r="Q53" i="9"/>
  <c r="O53" i="9"/>
  <c r="L53" i="9"/>
  <c r="J53" i="9"/>
  <c r="AC52" i="9"/>
  <c r="AA52" i="9"/>
  <c r="Y52" i="9"/>
  <c r="V52" i="9"/>
  <c r="T52" i="9"/>
  <c r="R52" i="9"/>
  <c r="P52" i="9"/>
  <c r="N52" i="9"/>
  <c r="K52" i="9"/>
  <c r="AB51" i="9"/>
  <c r="Z51" i="9"/>
  <c r="W51" i="9"/>
  <c r="U51" i="9"/>
  <c r="S51" i="9"/>
  <c r="Q51" i="9"/>
  <c r="O51" i="9"/>
  <c r="L51" i="9"/>
  <c r="J51" i="9"/>
  <c r="AC50" i="9"/>
  <c r="AA50" i="9"/>
  <c r="Y50" i="9"/>
  <c r="V50" i="9"/>
  <c r="T50" i="9"/>
  <c r="R50" i="9"/>
  <c r="P50" i="9"/>
  <c r="N50" i="9"/>
  <c r="K50" i="9"/>
  <c r="V5" i="15"/>
  <c r="T5" i="15"/>
  <c r="O5" i="15"/>
  <c r="J5" i="15"/>
  <c r="E5" i="15"/>
  <c r="O18" i="33" l="1"/>
  <c r="N18" i="33"/>
  <c r="T55" i="33"/>
  <c r="S55" i="33"/>
  <c r="V13" i="34"/>
  <c r="J33" i="34"/>
  <c r="AB18" i="33"/>
  <c r="N21" i="33"/>
  <c r="P55" i="33"/>
  <c r="AB55" i="33"/>
  <c r="K52" i="34"/>
  <c r="P33" i="34"/>
  <c r="J55" i="33"/>
  <c r="Y54" i="33"/>
  <c r="I21" i="33"/>
  <c r="N55" i="33"/>
  <c r="R52" i="34"/>
  <c r="H12" i="33"/>
  <c r="AC55" i="33"/>
  <c r="K55" i="33"/>
  <c r="AA55" i="33"/>
  <c r="I55" i="33"/>
  <c r="AC18" i="33"/>
  <c r="Y55" i="33"/>
  <c r="N13" i="34"/>
  <c r="J18" i="33"/>
  <c r="AA31" i="33"/>
  <c r="V55" i="33"/>
  <c r="T13" i="34"/>
  <c r="Y25" i="31"/>
  <c r="AB46" i="32"/>
  <c r="T39" i="31"/>
  <c r="Q53" i="32"/>
  <c r="V25" i="31"/>
  <c r="U53" i="32"/>
  <c r="T25" i="31"/>
  <c r="Q55" i="31"/>
  <c r="N30" i="32"/>
  <c r="Y53" i="32"/>
  <c r="AB14" i="32"/>
  <c r="R25" i="31"/>
  <c r="O55" i="31"/>
  <c r="V53" i="32"/>
  <c r="Z25" i="31"/>
  <c r="Q25" i="31"/>
  <c r="P25" i="31"/>
  <c r="O25" i="31"/>
  <c r="P53" i="32"/>
  <c r="S53" i="32"/>
  <c r="J25" i="31"/>
  <c r="L25" i="31"/>
  <c r="N25" i="31"/>
  <c r="S25" i="31"/>
  <c r="Z30" i="32"/>
  <c r="N53" i="32"/>
  <c r="W53" i="32"/>
  <c r="AC25" i="31"/>
  <c r="K25" i="31"/>
  <c r="H30" i="32"/>
  <c r="J46" i="32"/>
  <c r="V46" i="32"/>
  <c r="V39" i="32"/>
  <c r="P13" i="23"/>
  <c r="S16" i="23"/>
  <c r="AC16" i="23"/>
  <c r="K16" i="23"/>
  <c r="S22" i="23"/>
  <c r="W34" i="23"/>
  <c r="AA35" i="23"/>
  <c r="T14" i="23"/>
  <c r="AC29" i="23"/>
  <c r="K29" i="23"/>
  <c r="O23" i="24"/>
  <c r="AA41" i="24"/>
  <c r="H35" i="23"/>
  <c r="Z29" i="23"/>
  <c r="S35" i="23"/>
  <c r="U16" i="23"/>
  <c r="AA16" i="23"/>
  <c r="I16" i="23"/>
  <c r="Q22" i="23"/>
  <c r="K35" i="23"/>
  <c r="AC35" i="23"/>
  <c r="AA29" i="23"/>
  <c r="I29" i="23"/>
  <c r="Q11" i="24"/>
  <c r="T20" i="24"/>
  <c r="L23" i="24"/>
  <c r="T23" i="24"/>
  <c r="L35" i="23"/>
  <c r="W35" i="23"/>
  <c r="W29" i="23"/>
  <c r="T15" i="23"/>
  <c r="Z16" i="23"/>
  <c r="V16" i="23"/>
  <c r="L22" i="23"/>
  <c r="R22" i="23"/>
  <c r="P35" i="23"/>
  <c r="AC21" i="23"/>
  <c r="V29" i="23"/>
  <c r="K34" i="23"/>
  <c r="I57" i="23"/>
  <c r="Z23" i="24"/>
  <c r="H23" i="24"/>
  <c r="N23" i="24"/>
  <c r="I23" i="24"/>
  <c r="J35" i="23"/>
  <c r="Q29" i="23"/>
  <c r="J16" i="23"/>
  <c r="AB16" i="23"/>
  <c r="T16" i="23"/>
  <c r="AB22" i="23"/>
  <c r="J22" i="23"/>
  <c r="V22" i="23"/>
  <c r="R35" i="23"/>
  <c r="R21" i="23"/>
  <c r="T29" i="23"/>
  <c r="S57" i="23"/>
  <c r="W23" i="24"/>
  <c r="R23" i="24"/>
  <c r="AB35" i="23"/>
  <c r="Y23" i="24"/>
  <c r="J29" i="23"/>
  <c r="L16" i="23"/>
  <c r="R16" i="23"/>
  <c r="Z22" i="23"/>
  <c r="H22" i="23"/>
  <c r="AA22" i="23"/>
  <c r="T35" i="23"/>
  <c r="R29" i="23"/>
  <c r="O15" i="24"/>
  <c r="U23" i="24"/>
  <c r="V23" i="24"/>
  <c r="P35" i="24"/>
  <c r="L29" i="23"/>
  <c r="O16" i="23"/>
  <c r="P29" i="23"/>
  <c r="S23" i="24"/>
  <c r="R11" i="24"/>
  <c r="S16" i="45"/>
  <c r="O28" i="47" s="1"/>
  <c r="V59" i="42"/>
  <c r="I16" i="45"/>
  <c r="F28" i="47" s="1"/>
  <c r="Z16" i="45"/>
  <c r="U28" i="47" s="1"/>
  <c r="N56" i="45"/>
  <c r="O16" i="45"/>
  <c r="K28" i="47" s="1"/>
  <c r="W16" i="45"/>
  <c r="S28" i="47" s="1"/>
  <c r="L16" i="45"/>
  <c r="I28" i="47" s="1"/>
  <c r="T16" i="45"/>
  <c r="P28" i="47" s="1"/>
  <c r="P16" i="45"/>
  <c r="L28" i="47" s="1"/>
  <c r="N16" i="45"/>
  <c r="J28" i="47" s="1"/>
  <c r="J18" i="41"/>
  <c r="G30" i="43" s="1"/>
  <c r="AA52" i="10"/>
  <c r="L34" i="11"/>
  <c r="P34" i="11"/>
  <c r="T54" i="12"/>
  <c r="J10" i="13"/>
  <c r="AB10" i="13"/>
  <c r="V13" i="13"/>
  <c r="AB26" i="13"/>
  <c r="J26" i="13"/>
  <c r="S30" i="13"/>
  <c r="Q46" i="13"/>
  <c r="Y10" i="13"/>
  <c r="R14" i="13"/>
  <c r="T46" i="13"/>
  <c r="K30" i="13"/>
  <c r="I52" i="10"/>
  <c r="K52" i="10"/>
  <c r="AC52" i="10"/>
  <c r="O34" i="11"/>
  <c r="N34" i="11"/>
  <c r="V54" i="12"/>
  <c r="L10" i="13"/>
  <c r="Y13" i="13"/>
  <c r="Z26" i="13"/>
  <c r="H26" i="13"/>
  <c r="Q30" i="13"/>
  <c r="S46" i="13"/>
  <c r="V10" i="13"/>
  <c r="R46" i="13"/>
  <c r="I30" i="13"/>
  <c r="Z13" i="13"/>
  <c r="Q13" i="13"/>
  <c r="N52" i="10"/>
  <c r="Q34" i="11"/>
  <c r="AC34" i="11"/>
  <c r="K34" i="11"/>
  <c r="Y54" i="12"/>
  <c r="O10" i="13"/>
  <c r="AA13" i="13"/>
  <c r="W26" i="13"/>
  <c r="O30" i="13"/>
  <c r="N26" i="13"/>
  <c r="U46" i="13"/>
  <c r="T10" i="13"/>
  <c r="P46" i="13"/>
  <c r="O13" i="13"/>
  <c r="P52" i="10"/>
  <c r="S34" i="11"/>
  <c r="AA34" i="11"/>
  <c r="I34" i="11"/>
  <c r="AA54" i="12"/>
  <c r="Q10" i="13"/>
  <c r="K13" i="13"/>
  <c r="AC13" i="13"/>
  <c r="U26" i="13"/>
  <c r="L30" i="13"/>
  <c r="R26" i="13"/>
  <c r="N30" i="13"/>
  <c r="W46" i="13"/>
  <c r="R10" i="13"/>
  <c r="N46" i="13"/>
  <c r="AB13" i="13"/>
  <c r="T65" i="13"/>
  <c r="R52" i="10"/>
  <c r="U34" i="11"/>
  <c r="Y34" i="11"/>
  <c r="K54" i="12"/>
  <c r="AC54" i="12"/>
  <c r="S10" i="13"/>
  <c r="N13" i="13"/>
  <c r="S26" i="13"/>
  <c r="AB30" i="13"/>
  <c r="J30" i="13"/>
  <c r="V26" i="13"/>
  <c r="R30" i="13"/>
  <c r="Z46" i="13"/>
  <c r="P10" i="13"/>
  <c r="AC46" i="13"/>
  <c r="K46" i="13"/>
  <c r="S13" i="13"/>
  <c r="J13" i="13"/>
  <c r="V52" i="10"/>
  <c r="Z34" i="11"/>
  <c r="T34" i="11"/>
  <c r="P54" i="12"/>
  <c r="W10" i="13"/>
  <c r="R13" i="13"/>
  <c r="O26" i="13"/>
  <c r="W30" i="13"/>
  <c r="AA30" i="13"/>
  <c r="L46" i="13"/>
  <c r="AC10" i="13"/>
  <c r="K10" i="13"/>
  <c r="Y46" i="13"/>
  <c r="Y30" i="13"/>
  <c r="J34" i="11"/>
  <c r="AB34" i="11"/>
  <c r="R34" i="11"/>
  <c r="R54" i="12"/>
  <c r="Z10" i="13"/>
  <c r="T13" i="13"/>
  <c r="U30" i="13"/>
  <c r="O46" i="13"/>
  <c r="AA10" i="13"/>
  <c r="I10" i="13"/>
  <c r="T39" i="13"/>
  <c r="R27" i="34"/>
  <c r="AA13" i="34"/>
  <c r="AC54" i="33"/>
  <c r="AA15" i="34"/>
  <c r="V13" i="31"/>
  <c r="Z14" i="31"/>
  <c r="R34" i="31"/>
  <c r="N14" i="31"/>
  <c r="W42" i="32"/>
  <c r="AC42" i="32"/>
  <c r="K42" i="32"/>
  <c r="H29" i="31"/>
  <c r="J14" i="31"/>
  <c r="AB14" i="31"/>
  <c r="T34" i="31"/>
  <c r="AC14" i="31"/>
  <c r="K14" i="31"/>
  <c r="Z42" i="32"/>
  <c r="AA42" i="32"/>
  <c r="I42" i="32"/>
  <c r="L34" i="31"/>
  <c r="L14" i="31"/>
  <c r="V34" i="31"/>
  <c r="AA14" i="31"/>
  <c r="I14" i="31"/>
  <c r="J42" i="32"/>
  <c r="AB42" i="32"/>
  <c r="Y42" i="32"/>
  <c r="AB34" i="31"/>
  <c r="O14" i="31"/>
  <c r="Y34" i="31"/>
  <c r="Y14" i="31"/>
  <c r="L42" i="32"/>
  <c r="L44" i="32"/>
  <c r="V42" i="32"/>
  <c r="J34" i="31"/>
  <c r="Q14" i="31"/>
  <c r="AA34" i="31"/>
  <c r="V14" i="31"/>
  <c r="O42" i="32"/>
  <c r="Q44" i="32"/>
  <c r="T42" i="32"/>
  <c r="H42" i="32"/>
  <c r="AC44" i="32"/>
  <c r="T17" i="32"/>
  <c r="U13" i="31"/>
  <c r="U34" i="31"/>
  <c r="P11" i="31"/>
  <c r="Z23" i="31"/>
  <c r="S14" i="31"/>
  <c r="K34" i="31"/>
  <c r="AC34" i="31"/>
  <c r="T14" i="31"/>
  <c r="Q42" i="32"/>
  <c r="Z44" i="32"/>
  <c r="O50" i="32"/>
  <c r="R42" i="32"/>
  <c r="Y44" i="32"/>
  <c r="I34" i="31"/>
  <c r="AA50" i="32"/>
  <c r="S34" i="31"/>
  <c r="U14" i="31"/>
  <c r="AC29" i="31"/>
  <c r="S42" i="32"/>
  <c r="Y9" i="32"/>
  <c r="V15" i="23"/>
  <c r="W36" i="23"/>
  <c r="U38" i="23"/>
  <c r="K41" i="23"/>
  <c r="AC41" i="23"/>
  <c r="AB44" i="23"/>
  <c r="W46" i="23"/>
  <c r="I44" i="23"/>
  <c r="Y38" i="23"/>
  <c r="P46" i="23"/>
  <c r="O42" i="24"/>
  <c r="R42" i="24"/>
  <c r="U41" i="23"/>
  <c r="AC15" i="23"/>
  <c r="Z36" i="23"/>
  <c r="W38" i="23"/>
  <c r="N41" i="23"/>
  <c r="Z46" i="23"/>
  <c r="V38" i="23"/>
  <c r="N46" i="23"/>
  <c r="W32" i="24"/>
  <c r="L42" i="24"/>
  <c r="V42" i="24"/>
  <c r="AC44" i="23"/>
  <c r="AB42" i="24"/>
  <c r="J42" i="24"/>
  <c r="AA42" i="24"/>
  <c r="S41" i="23"/>
  <c r="J38" i="23"/>
  <c r="AB38" i="23"/>
  <c r="R41" i="23"/>
  <c r="J44" i="23"/>
  <c r="L46" i="23"/>
  <c r="AA44" i="23"/>
  <c r="R38" i="23"/>
  <c r="AA46" i="23"/>
  <c r="I46" i="23"/>
  <c r="Y32" i="24"/>
  <c r="Z42" i="24"/>
  <c r="H42" i="24"/>
  <c r="T42" i="24"/>
  <c r="Q41" i="23"/>
  <c r="R33" i="23"/>
  <c r="K15" i="23"/>
  <c r="O44" i="23"/>
  <c r="Y44" i="23"/>
  <c r="P38" i="23"/>
  <c r="Y46" i="23"/>
  <c r="V32" i="24"/>
  <c r="W42" i="24"/>
  <c r="O39" i="24"/>
  <c r="L41" i="23"/>
  <c r="N15" i="23"/>
  <c r="O38" i="23"/>
  <c r="V41" i="23"/>
  <c r="U44" i="23"/>
  <c r="Q46" i="23"/>
  <c r="V44" i="23"/>
  <c r="H36" i="23"/>
  <c r="N38" i="23"/>
  <c r="V46" i="23"/>
  <c r="L32" i="24"/>
  <c r="N39" i="24"/>
  <c r="R32" i="24"/>
  <c r="U42" i="24"/>
  <c r="V31" i="24"/>
  <c r="Z41" i="23"/>
  <c r="J41" i="23"/>
  <c r="W44" i="23"/>
  <c r="S42" i="24"/>
  <c r="Y42" i="24"/>
  <c r="H41" i="23"/>
  <c r="J12" i="46"/>
  <c r="G24" i="49" s="1"/>
  <c r="P22" i="45"/>
  <c r="L34" i="47" s="1"/>
  <c r="AA21" i="33"/>
  <c r="AC40" i="33"/>
  <c r="K40" i="33"/>
  <c r="Q33" i="34"/>
  <c r="S39" i="33"/>
  <c r="I30" i="33"/>
  <c r="P21" i="33"/>
  <c r="AA40" i="33"/>
  <c r="Z33" i="34"/>
  <c r="J31" i="34"/>
  <c r="K13" i="34"/>
  <c r="AB33" i="34"/>
  <c r="T52" i="34"/>
  <c r="R15" i="32"/>
  <c r="Y27" i="32"/>
  <c r="S27" i="32"/>
  <c r="AA37" i="32"/>
  <c r="AA41" i="32"/>
  <c r="I37" i="32"/>
  <c r="Q27" i="32"/>
  <c r="U37" i="32"/>
  <c r="R32" i="32"/>
  <c r="W41" i="32"/>
  <c r="L55" i="31"/>
  <c r="N15" i="32"/>
  <c r="T27" i="32"/>
  <c r="P31" i="32"/>
  <c r="AB27" i="32"/>
  <c r="AA31" i="32"/>
  <c r="N37" i="32"/>
  <c r="N41" i="32"/>
  <c r="P9" i="32"/>
  <c r="R29" i="32"/>
  <c r="V59" i="32"/>
  <c r="O59" i="32"/>
  <c r="O41" i="32"/>
  <c r="H27" i="32"/>
  <c r="O37" i="32"/>
  <c r="S29" i="32"/>
  <c r="Q31" i="32"/>
  <c r="AA21" i="31"/>
  <c r="I41" i="32"/>
  <c r="S27" i="31"/>
  <c r="R19" i="31"/>
  <c r="W32" i="31"/>
  <c r="Q32" i="31"/>
  <c r="R39" i="32"/>
  <c r="V15" i="31"/>
  <c r="AB55" i="31"/>
  <c r="J55" i="31"/>
  <c r="R27" i="32"/>
  <c r="P37" i="32"/>
  <c r="P41" i="32"/>
  <c r="N43" i="32"/>
  <c r="N9" i="32"/>
  <c r="T59" i="32"/>
  <c r="S59" i="32"/>
  <c r="L41" i="32"/>
  <c r="L37" i="32"/>
  <c r="H31" i="32"/>
  <c r="Q27" i="31"/>
  <c r="O32" i="31"/>
  <c r="Z55" i="31"/>
  <c r="H55" i="31"/>
  <c r="N55" i="31"/>
  <c r="P27" i="32"/>
  <c r="O32" i="32"/>
  <c r="R37" i="32"/>
  <c r="R41" i="32"/>
  <c r="I9" i="32"/>
  <c r="N29" i="32"/>
  <c r="R59" i="32"/>
  <c r="AB59" i="32"/>
  <c r="Z41" i="32"/>
  <c r="AB37" i="32"/>
  <c r="L29" i="32"/>
  <c r="Z31" i="32"/>
  <c r="I32" i="31"/>
  <c r="L32" i="31"/>
  <c r="W55" i="31"/>
  <c r="R55" i="31"/>
  <c r="N27" i="32"/>
  <c r="I31" i="32"/>
  <c r="O15" i="32"/>
  <c r="O31" i="32"/>
  <c r="T37" i="32"/>
  <c r="T41" i="32"/>
  <c r="AC29" i="32"/>
  <c r="K29" i="32"/>
  <c r="P59" i="32"/>
  <c r="H41" i="32"/>
  <c r="J37" i="32"/>
  <c r="AB29" i="32"/>
  <c r="W31" i="32"/>
  <c r="AB32" i="31"/>
  <c r="Q39" i="31"/>
  <c r="U55" i="31"/>
  <c r="V55" i="31"/>
  <c r="AC27" i="32"/>
  <c r="K27" i="32"/>
  <c r="AB15" i="32"/>
  <c r="R31" i="32"/>
  <c r="V37" i="32"/>
  <c r="V41" i="32"/>
  <c r="AA29" i="32"/>
  <c r="I29" i="32"/>
  <c r="N59" i="32"/>
  <c r="J27" i="32"/>
  <c r="Z37" i="32"/>
  <c r="J29" i="32"/>
  <c r="U31" i="32"/>
  <c r="AB13" i="31"/>
  <c r="W27" i="31"/>
  <c r="AB27" i="31"/>
  <c r="J32" i="31"/>
  <c r="P13" i="31"/>
  <c r="S55" i="31"/>
  <c r="Y15" i="32"/>
  <c r="AA27" i="32"/>
  <c r="I27" i="32"/>
  <c r="O27" i="32"/>
  <c r="T31" i="32"/>
  <c r="Y37" i="32"/>
  <c r="Y41" i="32"/>
  <c r="AA9" i="32"/>
  <c r="Y29" i="32"/>
  <c r="AC59" i="32"/>
  <c r="K59" i="32"/>
  <c r="U29" i="32"/>
  <c r="U27" i="32"/>
  <c r="H37" i="32"/>
  <c r="Z29" i="32"/>
  <c r="J31" i="32"/>
  <c r="Z32" i="31"/>
  <c r="O12" i="23"/>
  <c r="N13" i="23"/>
  <c r="Y19" i="23"/>
  <c r="P12" i="23"/>
  <c r="T33" i="23"/>
  <c r="U34" i="23"/>
  <c r="N34" i="23"/>
  <c r="L15" i="24"/>
  <c r="N35" i="24"/>
  <c r="K39" i="24"/>
  <c r="AC39" i="24"/>
  <c r="P15" i="24"/>
  <c r="T57" i="24"/>
  <c r="Y41" i="24"/>
  <c r="L57" i="24"/>
  <c r="J13" i="23"/>
  <c r="O49" i="23"/>
  <c r="S12" i="23"/>
  <c r="R13" i="23"/>
  <c r="K19" i="23"/>
  <c r="AC19" i="23"/>
  <c r="AC12" i="23"/>
  <c r="K12" i="23"/>
  <c r="AC33" i="23"/>
  <c r="Z34" i="23"/>
  <c r="AA34" i="23"/>
  <c r="I34" i="23"/>
  <c r="Q15" i="24"/>
  <c r="Q31" i="24"/>
  <c r="R35" i="24"/>
  <c r="P39" i="24"/>
  <c r="AC15" i="24"/>
  <c r="K15" i="24"/>
  <c r="AC57" i="24"/>
  <c r="T41" i="24"/>
  <c r="S39" i="24"/>
  <c r="U39" i="24"/>
  <c r="Z13" i="23"/>
  <c r="U12" i="23"/>
  <c r="T13" i="23"/>
  <c r="N19" i="23"/>
  <c r="AA12" i="23"/>
  <c r="I12" i="23"/>
  <c r="H12" i="23"/>
  <c r="J34" i="23"/>
  <c r="AB34" i="23"/>
  <c r="Y34" i="23"/>
  <c r="S15" i="24"/>
  <c r="O31" i="24"/>
  <c r="T35" i="24"/>
  <c r="R39" i="24"/>
  <c r="AA15" i="24"/>
  <c r="I15" i="24"/>
  <c r="P41" i="24"/>
  <c r="AB57" i="24"/>
  <c r="Q39" i="24"/>
  <c r="I13" i="23"/>
  <c r="U13" i="23"/>
  <c r="W12" i="23"/>
  <c r="V13" i="23"/>
  <c r="P19" i="23"/>
  <c r="Y12" i="23"/>
  <c r="K33" i="23"/>
  <c r="L34" i="23"/>
  <c r="V34" i="23"/>
  <c r="U15" i="24"/>
  <c r="J31" i="24"/>
  <c r="V35" i="24"/>
  <c r="T39" i="24"/>
  <c r="Y15" i="24"/>
  <c r="N41" i="24"/>
  <c r="W57" i="24"/>
  <c r="AB39" i="24"/>
  <c r="W39" i="24"/>
  <c r="Y37" i="24"/>
  <c r="N44" i="23"/>
  <c r="W49" i="23"/>
  <c r="Z12" i="23"/>
  <c r="Y13" i="23"/>
  <c r="R19" i="23"/>
  <c r="V12" i="23"/>
  <c r="N33" i="23"/>
  <c r="O34" i="23"/>
  <c r="T34" i="23"/>
  <c r="W15" i="24"/>
  <c r="H31" i="24"/>
  <c r="Y35" i="24"/>
  <c r="V39" i="24"/>
  <c r="V15" i="24"/>
  <c r="K57" i="24"/>
  <c r="K41" i="24"/>
  <c r="S57" i="24"/>
  <c r="J39" i="24"/>
  <c r="O13" i="23"/>
  <c r="L39" i="24"/>
  <c r="J12" i="23"/>
  <c r="AB12" i="23"/>
  <c r="AA13" i="23"/>
  <c r="T19" i="23"/>
  <c r="T12" i="23"/>
  <c r="P33" i="23"/>
  <c r="Q34" i="23"/>
  <c r="R34" i="23"/>
  <c r="Z15" i="24"/>
  <c r="AA31" i="24"/>
  <c r="AA35" i="24"/>
  <c r="Y39" i="24"/>
  <c r="T15" i="24"/>
  <c r="N57" i="24"/>
  <c r="AC41" i="24"/>
  <c r="I41" i="24"/>
  <c r="I57" i="24"/>
  <c r="Z39" i="24"/>
  <c r="W13" i="23"/>
  <c r="Q13" i="23"/>
  <c r="T21" i="23"/>
  <c r="L12" i="23"/>
  <c r="K13" i="23"/>
  <c r="AC13" i="23"/>
  <c r="S34" i="23"/>
  <c r="P34" i="23"/>
  <c r="J15" i="24"/>
  <c r="AB15" i="24"/>
  <c r="AC31" i="24"/>
  <c r="K35" i="24"/>
  <c r="AA39" i="24"/>
  <c r="R15" i="24"/>
  <c r="R57" i="24"/>
  <c r="H39" i="24"/>
  <c r="L13" i="23"/>
  <c r="U37" i="12"/>
  <c r="V34" i="13"/>
  <c r="J26" i="33"/>
  <c r="Y31" i="33"/>
  <c r="R29" i="33"/>
  <c r="R24" i="34"/>
  <c r="W29" i="33"/>
  <c r="H24" i="34"/>
  <c r="AC31" i="33"/>
  <c r="N29" i="33"/>
  <c r="AB24" i="34"/>
  <c r="AA24" i="34"/>
  <c r="J43" i="34"/>
  <c r="P35" i="34"/>
  <c r="AC29" i="33"/>
  <c r="K29" i="33"/>
  <c r="W24" i="34"/>
  <c r="Z35" i="34"/>
  <c r="L43" i="34"/>
  <c r="AA27" i="34"/>
  <c r="O38" i="34"/>
  <c r="O29" i="33"/>
  <c r="AC17" i="33"/>
  <c r="AA26" i="33"/>
  <c r="AA29" i="33"/>
  <c r="I29" i="33"/>
  <c r="U24" i="34"/>
  <c r="AB43" i="34"/>
  <c r="P27" i="34"/>
  <c r="T43" i="34"/>
  <c r="U29" i="33"/>
  <c r="AB26" i="33"/>
  <c r="Y29" i="33"/>
  <c r="S24" i="34"/>
  <c r="I27" i="34"/>
  <c r="R43" i="34"/>
  <c r="P26" i="33"/>
  <c r="Q26" i="33"/>
  <c r="V29" i="33"/>
  <c r="Q24" i="34"/>
  <c r="V38" i="34"/>
  <c r="Z29" i="33"/>
  <c r="L26" i="33"/>
  <c r="T29" i="33"/>
  <c r="J24" i="34"/>
  <c r="H29" i="33"/>
  <c r="T33" i="33"/>
  <c r="V17" i="32"/>
  <c r="AC7" i="31"/>
  <c r="S37" i="32"/>
  <c r="O23" i="31"/>
  <c r="J34" i="32"/>
  <c r="Q23" i="31"/>
  <c r="R14" i="32"/>
  <c r="N33" i="32"/>
  <c r="P51" i="32"/>
  <c r="R44" i="32"/>
  <c r="AA44" i="31"/>
  <c r="R41" i="24"/>
  <c r="AA33" i="23"/>
  <c r="K6" i="46"/>
  <c r="H18" i="49" s="1"/>
  <c r="N6" i="46"/>
  <c r="J18" i="49" s="1"/>
  <c r="H47" i="45"/>
  <c r="H35" i="42"/>
  <c r="L8" i="45"/>
  <c r="I20" i="47" s="1"/>
  <c r="J24" i="42"/>
  <c r="G36" i="44" s="1"/>
  <c r="W38" i="41"/>
  <c r="P21" i="13"/>
  <c r="U58" i="13"/>
  <c r="AA58" i="13"/>
  <c r="N37" i="12"/>
  <c r="AB45" i="12"/>
  <c r="Q58" i="13"/>
  <c r="K58" i="13"/>
  <c r="K22" i="13"/>
  <c r="O58" i="13"/>
  <c r="T58" i="13"/>
  <c r="T29" i="13"/>
  <c r="L58" i="13"/>
  <c r="AB58" i="13"/>
  <c r="J58" i="13"/>
  <c r="N58" i="13"/>
  <c r="Z58" i="13"/>
  <c r="H58" i="13"/>
  <c r="R58" i="13"/>
  <c r="J45" i="12"/>
  <c r="AC21" i="13"/>
  <c r="W58" i="13"/>
  <c r="V58" i="13"/>
  <c r="P14" i="34"/>
  <c r="P18" i="33"/>
  <c r="J11" i="34"/>
  <c r="U41" i="34"/>
  <c r="N44" i="33"/>
  <c r="L54" i="34"/>
  <c r="K47" i="34"/>
  <c r="AB57" i="34"/>
  <c r="AA56" i="34"/>
  <c r="J56" i="34"/>
  <c r="Z56" i="34"/>
  <c r="K56" i="34"/>
  <c r="AC56" i="34"/>
  <c r="AB56" i="34"/>
  <c r="H56" i="34"/>
  <c r="N56" i="34"/>
  <c r="W56" i="34"/>
  <c r="P56" i="34"/>
  <c r="U56" i="34"/>
  <c r="R56" i="34"/>
  <c r="S56" i="34"/>
  <c r="T56" i="34"/>
  <c r="L56" i="34"/>
  <c r="Y52" i="34"/>
  <c r="AC52" i="34"/>
  <c r="U47" i="34"/>
  <c r="AA47" i="34"/>
  <c r="I47" i="34"/>
  <c r="W47" i="34"/>
  <c r="Y47" i="34"/>
  <c r="Z47" i="34"/>
  <c r="V47" i="34"/>
  <c r="T47" i="34"/>
  <c r="L47" i="34"/>
  <c r="R47" i="34"/>
  <c r="H47" i="34"/>
  <c r="O47" i="34"/>
  <c r="P47" i="34"/>
  <c r="Q47" i="34"/>
  <c r="N47" i="34"/>
  <c r="S47" i="34"/>
  <c r="AC47" i="34"/>
  <c r="AC46" i="34"/>
  <c r="N46" i="34"/>
  <c r="K46" i="34"/>
  <c r="O43" i="34"/>
  <c r="P43" i="34"/>
  <c r="Q43" i="34"/>
  <c r="H43" i="34"/>
  <c r="S43" i="34"/>
  <c r="K43" i="34"/>
  <c r="U43" i="34"/>
  <c r="AA43" i="34"/>
  <c r="I43" i="34"/>
  <c r="W43" i="34"/>
  <c r="Y43" i="34"/>
  <c r="N43" i="34"/>
  <c r="AC43" i="34"/>
  <c r="Z43" i="34"/>
  <c r="H41" i="34"/>
  <c r="L33" i="34"/>
  <c r="N33" i="34"/>
  <c r="O33" i="34"/>
  <c r="K33" i="34"/>
  <c r="S33" i="34"/>
  <c r="AC33" i="34"/>
  <c r="U33" i="34"/>
  <c r="Y33" i="34"/>
  <c r="W33" i="34"/>
  <c r="V33" i="34"/>
  <c r="AC32" i="34"/>
  <c r="K32" i="34"/>
  <c r="P32" i="34"/>
  <c r="T32" i="34"/>
  <c r="AA32" i="34"/>
  <c r="AC29" i="34"/>
  <c r="K29" i="34"/>
  <c r="Z29" i="34"/>
  <c r="N29" i="34"/>
  <c r="L29" i="34"/>
  <c r="AA29" i="34"/>
  <c r="I29" i="34"/>
  <c r="O29" i="34"/>
  <c r="U29" i="34"/>
  <c r="Y29" i="34"/>
  <c r="S29" i="34"/>
  <c r="H29" i="34"/>
  <c r="Q29" i="34"/>
  <c r="T29" i="34"/>
  <c r="AB29" i="34"/>
  <c r="R29" i="34"/>
  <c r="P29" i="34"/>
  <c r="N27" i="34"/>
  <c r="AC27" i="34"/>
  <c r="K27" i="34"/>
  <c r="Y27" i="34"/>
  <c r="V27" i="34"/>
  <c r="T27" i="34"/>
  <c r="O24" i="34"/>
  <c r="L24" i="34"/>
  <c r="Z24" i="34"/>
  <c r="U23" i="34"/>
  <c r="I14" i="34"/>
  <c r="AB14" i="34"/>
  <c r="K14" i="34"/>
  <c r="J14" i="34"/>
  <c r="AC14" i="34"/>
  <c r="Q14" i="34"/>
  <c r="Y14" i="34"/>
  <c r="S14" i="34"/>
  <c r="T14" i="34"/>
  <c r="W14" i="34"/>
  <c r="R14" i="34"/>
  <c r="Z14" i="34"/>
  <c r="O18" i="34"/>
  <c r="T18" i="34"/>
  <c r="W35" i="34"/>
  <c r="R35" i="34"/>
  <c r="S18" i="34"/>
  <c r="P18" i="34"/>
  <c r="J35" i="34"/>
  <c r="AB35" i="34"/>
  <c r="N35" i="34"/>
  <c r="I51" i="34"/>
  <c r="U18" i="34"/>
  <c r="N18" i="34"/>
  <c r="L35" i="34"/>
  <c r="AC35" i="34"/>
  <c r="K35" i="34"/>
  <c r="W18" i="34"/>
  <c r="AC18" i="34"/>
  <c r="K18" i="34"/>
  <c r="O35" i="34"/>
  <c r="AA35" i="34"/>
  <c r="I35" i="34"/>
  <c r="Z18" i="34"/>
  <c r="AA18" i="34"/>
  <c r="I18" i="34"/>
  <c r="Q35" i="34"/>
  <c r="Y35" i="34"/>
  <c r="H35" i="34"/>
  <c r="J18" i="34"/>
  <c r="AB18" i="34"/>
  <c r="Y18" i="34"/>
  <c r="S35" i="34"/>
  <c r="V35" i="34"/>
  <c r="L18" i="34"/>
  <c r="V18" i="34"/>
  <c r="U35" i="34"/>
  <c r="K8" i="34"/>
  <c r="P7" i="34"/>
  <c r="S7" i="34"/>
  <c r="L7" i="34"/>
  <c r="W7" i="34"/>
  <c r="U7" i="34"/>
  <c r="N7" i="34"/>
  <c r="Q7" i="34"/>
  <c r="R7" i="34"/>
  <c r="AC7" i="34"/>
  <c r="K7" i="34"/>
  <c r="AA7" i="34"/>
  <c r="I7" i="34"/>
  <c r="T7" i="34"/>
  <c r="O7" i="34"/>
  <c r="Y7" i="34"/>
  <c r="AB7" i="34"/>
  <c r="W39" i="34"/>
  <c r="W41" i="34"/>
  <c r="AA54" i="34"/>
  <c r="W55" i="34"/>
  <c r="W57" i="34"/>
  <c r="T39" i="34"/>
  <c r="R55" i="34"/>
  <c r="H39" i="34"/>
  <c r="W54" i="34"/>
  <c r="Z39" i="34"/>
  <c r="Z41" i="34"/>
  <c r="K54" i="34"/>
  <c r="AC54" i="34"/>
  <c r="Z55" i="34"/>
  <c r="Z57" i="34"/>
  <c r="R39" i="34"/>
  <c r="P55" i="34"/>
  <c r="Q11" i="34"/>
  <c r="J39" i="34"/>
  <c r="AB39" i="34"/>
  <c r="Z51" i="34"/>
  <c r="N54" i="34"/>
  <c r="J55" i="34"/>
  <c r="AB55" i="34"/>
  <c r="AA8" i="34"/>
  <c r="P39" i="34"/>
  <c r="N55" i="34"/>
  <c r="AC41" i="34"/>
  <c r="O11" i="34"/>
  <c r="L39" i="34"/>
  <c r="P54" i="34"/>
  <c r="L55" i="34"/>
  <c r="I8" i="34"/>
  <c r="N39" i="34"/>
  <c r="AC55" i="34"/>
  <c r="K55" i="34"/>
  <c r="H55" i="34"/>
  <c r="V41" i="34"/>
  <c r="Z32" i="34"/>
  <c r="I46" i="34"/>
  <c r="O39" i="34"/>
  <c r="L41" i="34"/>
  <c r="R54" i="34"/>
  <c r="O55" i="34"/>
  <c r="L57" i="34"/>
  <c r="AC39" i="34"/>
  <c r="K39" i="34"/>
  <c r="AA55" i="34"/>
  <c r="I55" i="34"/>
  <c r="T41" i="34"/>
  <c r="Q32" i="34"/>
  <c r="J23" i="34"/>
  <c r="W23" i="34"/>
  <c r="O23" i="34"/>
  <c r="H23" i="34"/>
  <c r="Q39" i="34"/>
  <c r="O41" i="34"/>
  <c r="T54" i="34"/>
  <c r="Q55" i="34"/>
  <c r="O57" i="34"/>
  <c r="AA39" i="34"/>
  <c r="I39" i="34"/>
  <c r="Y55" i="34"/>
  <c r="P41" i="34"/>
  <c r="S39" i="34"/>
  <c r="Q41" i="34"/>
  <c r="V54" i="34"/>
  <c r="S55" i="34"/>
  <c r="Q57" i="34"/>
  <c r="K41" i="34"/>
  <c r="O54" i="34"/>
  <c r="V15" i="34"/>
  <c r="N51" i="34"/>
  <c r="AB58" i="33"/>
  <c r="V58" i="33"/>
  <c r="J58" i="33"/>
  <c r="N58" i="33"/>
  <c r="I54" i="33"/>
  <c r="P54" i="33"/>
  <c r="W50" i="33"/>
  <c r="T50" i="33"/>
  <c r="Z50" i="33"/>
  <c r="R50" i="33"/>
  <c r="J50" i="33"/>
  <c r="AB50" i="33"/>
  <c r="P50" i="33"/>
  <c r="O50" i="33"/>
  <c r="K50" i="33"/>
  <c r="Q50" i="33"/>
  <c r="AA50" i="33"/>
  <c r="I50" i="33"/>
  <c r="AC50" i="33"/>
  <c r="S50" i="33"/>
  <c r="Y50" i="33"/>
  <c r="U50" i="33"/>
  <c r="V50" i="33"/>
  <c r="U44" i="33"/>
  <c r="AA44" i="33"/>
  <c r="I44" i="33"/>
  <c r="W44" i="33"/>
  <c r="Y44" i="33"/>
  <c r="Z44" i="33"/>
  <c r="V44" i="33"/>
  <c r="T44" i="33"/>
  <c r="L44" i="33"/>
  <c r="R44" i="33"/>
  <c r="J44" i="33"/>
  <c r="AB44" i="33"/>
  <c r="O44" i="33"/>
  <c r="P44" i="33"/>
  <c r="H44" i="33"/>
  <c r="Q44" i="33"/>
  <c r="AC37" i="33"/>
  <c r="O31" i="33"/>
  <c r="N31" i="33"/>
  <c r="R31" i="33"/>
  <c r="K31" i="33"/>
  <c r="T31" i="33"/>
  <c r="P31" i="33"/>
  <c r="I31" i="33"/>
  <c r="J29" i="33"/>
  <c r="L29" i="33"/>
  <c r="T27" i="33"/>
  <c r="AB27" i="33"/>
  <c r="L27" i="33"/>
  <c r="R27" i="33"/>
  <c r="H27" i="33"/>
  <c r="P27" i="33"/>
  <c r="J27" i="33"/>
  <c r="AC27" i="33"/>
  <c r="K27" i="33"/>
  <c r="N27" i="33"/>
  <c r="AA27" i="33"/>
  <c r="I27" i="33"/>
  <c r="O27" i="33"/>
  <c r="U27" i="33"/>
  <c r="Y27" i="33"/>
  <c r="S27" i="33"/>
  <c r="O26" i="33"/>
  <c r="Z26" i="33"/>
  <c r="H26" i="33"/>
  <c r="T26" i="33"/>
  <c r="AC26" i="33"/>
  <c r="K26" i="33"/>
  <c r="W26" i="33"/>
  <c r="N26" i="33"/>
  <c r="Y26" i="33"/>
  <c r="I26" i="33"/>
  <c r="U26" i="33"/>
  <c r="R26" i="33"/>
  <c r="S26" i="33"/>
  <c r="AC21" i="33"/>
  <c r="K21" i="33"/>
  <c r="Y21" i="33"/>
  <c r="V21" i="33"/>
  <c r="T21" i="33"/>
  <c r="L18" i="33"/>
  <c r="AA18" i="33"/>
  <c r="I18" i="33"/>
  <c r="V18" i="33"/>
  <c r="S18" i="33"/>
  <c r="T18" i="33"/>
  <c r="Q18" i="33"/>
  <c r="U18" i="33"/>
  <c r="R18" i="33"/>
  <c r="W18" i="33"/>
  <c r="Q14" i="33"/>
  <c r="Y14" i="33"/>
  <c r="S14" i="33"/>
  <c r="V14" i="33"/>
  <c r="U14" i="33"/>
  <c r="T14" i="33"/>
  <c r="P14" i="33"/>
  <c r="W14" i="33"/>
  <c r="R14" i="33"/>
  <c r="Z14" i="33"/>
  <c r="J14" i="33"/>
  <c r="AB14" i="33"/>
  <c r="N14" i="33"/>
  <c r="L14" i="33"/>
  <c r="AC14" i="33"/>
  <c r="K14" i="33"/>
  <c r="V12" i="33"/>
  <c r="N11" i="33"/>
  <c r="P9" i="33"/>
  <c r="R9" i="33"/>
  <c r="T9" i="33"/>
  <c r="Y9" i="33"/>
  <c r="S30" i="33"/>
  <c r="T34" i="33"/>
  <c r="P48" i="33"/>
  <c r="Q30" i="33"/>
  <c r="L30" i="33"/>
  <c r="T30" i="33"/>
  <c r="AB30" i="33"/>
  <c r="J30" i="33"/>
  <c r="N30" i="33"/>
  <c r="P30" i="33"/>
  <c r="Z30" i="33"/>
  <c r="H30" i="33"/>
  <c r="R30" i="33"/>
  <c r="AC30" i="33"/>
  <c r="W30" i="33"/>
  <c r="V30" i="33"/>
  <c r="Y30" i="33"/>
  <c r="N8" i="33"/>
  <c r="S8" i="33"/>
  <c r="N7" i="33"/>
  <c r="Q8" i="33"/>
  <c r="K11" i="33"/>
  <c r="AC11" i="33"/>
  <c r="T15" i="33"/>
  <c r="P8" i="33"/>
  <c r="Z22" i="33"/>
  <c r="H22" i="33"/>
  <c r="U34" i="33"/>
  <c r="N32" i="33"/>
  <c r="I22" i="33"/>
  <c r="Y22" i="33"/>
  <c r="O11" i="33"/>
  <c r="I11" i="33"/>
  <c r="U8" i="33"/>
  <c r="P11" i="33"/>
  <c r="Y15" i="33"/>
  <c r="AC8" i="33"/>
  <c r="K8" i="33"/>
  <c r="U22" i="33"/>
  <c r="R22" i="33"/>
  <c r="J11" i="33"/>
  <c r="H11" i="33"/>
  <c r="W8" i="33"/>
  <c r="R11" i="33"/>
  <c r="AA15" i="33"/>
  <c r="AA8" i="33"/>
  <c r="I8" i="33"/>
  <c r="S22" i="33"/>
  <c r="V22" i="33"/>
  <c r="P37" i="33"/>
  <c r="W11" i="33"/>
  <c r="AB29" i="33"/>
  <c r="Q29" i="33"/>
  <c r="Z8" i="33"/>
  <c r="T11" i="33"/>
  <c r="K15" i="33"/>
  <c r="AC15" i="33"/>
  <c r="Y8" i="33"/>
  <c r="Q22" i="33"/>
  <c r="AA22" i="33"/>
  <c r="P34" i="33"/>
  <c r="U15" i="33"/>
  <c r="U11" i="33"/>
  <c r="J8" i="33"/>
  <c r="AB8" i="33"/>
  <c r="V11" i="33"/>
  <c r="N15" i="33"/>
  <c r="V8" i="33"/>
  <c r="H8" i="33"/>
  <c r="S15" i="33"/>
  <c r="S11" i="33"/>
  <c r="K22" i="33"/>
  <c r="AC22" i="33"/>
  <c r="L8" i="33"/>
  <c r="Y11" i="33"/>
  <c r="P15" i="33"/>
  <c r="K17" i="33"/>
  <c r="T8" i="33"/>
  <c r="L22" i="33"/>
  <c r="Z32" i="33"/>
  <c r="Z48" i="33"/>
  <c r="AC48" i="33"/>
  <c r="I15" i="33"/>
  <c r="L15" i="33"/>
  <c r="L11" i="33"/>
  <c r="O8" i="33"/>
  <c r="AA11" i="33"/>
  <c r="R15" i="33"/>
  <c r="AB22" i="33"/>
  <c r="J22" i="33"/>
  <c r="K48" i="33"/>
  <c r="T22" i="33"/>
  <c r="Q11" i="33"/>
  <c r="L9" i="33"/>
  <c r="W9" i="33"/>
  <c r="K7" i="33"/>
  <c r="AC7" i="33"/>
  <c r="U10" i="33"/>
  <c r="W32" i="33"/>
  <c r="V33" i="33"/>
  <c r="S34" i="33"/>
  <c r="O36" i="33"/>
  <c r="N37" i="33"/>
  <c r="W48" i="33"/>
  <c r="AC10" i="33"/>
  <c r="K10" i="33"/>
  <c r="P32" i="33"/>
  <c r="R36" i="33"/>
  <c r="N48" i="33"/>
  <c r="L58" i="33"/>
  <c r="R58" i="33"/>
  <c r="R34" i="33"/>
  <c r="Y15" i="34"/>
  <c r="T38" i="34"/>
  <c r="AA48" i="34"/>
  <c r="U51" i="34"/>
  <c r="K51" i="34"/>
  <c r="S48" i="34"/>
  <c r="N14" i="34"/>
  <c r="H34" i="33"/>
  <c r="J53" i="33"/>
  <c r="H53" i="33"/>
  <c r="Q53" i="33"/>
  <c r="S53" i="33"/>
  <c r="Z53" i="33"/>
  <c r="P7" i="33"/>
  <c r="Z10" i="33"/>
  <c r="J32" i="33"/>
  <c r="AB32" i="33"/>
  <c r="AA33" i="33"/>
  <c r="W34" i="33"/>
  <c r="S36" i="33"/>
  <c r="R37" i="33"/>
  <c r="J48" i="33"/>
  <c r="AB48" i="33"/>
  <c r="Y10" i="33"/>
  <c r="I32" i="33"/>
  <c r="N36" i="33"/>
  <c r="AA48" i="33"/>
  <c r="I48" i="33"/>
  <c r="Z58" i="33"/>
  <c r="H58" i="33"/>
  <c r="AA58" i="33"/>
  <c r="N34" i="33"/>
  <c r="K15" i="34"/>
  <c r="AC15" i="34"/>
  <c r="Y38" i="34"/>
  <c r="N48" i="34"/>
  <c r="AB51" i="34"/>
  <c r="AC51" i="34"/>
  <c r="AC58" i="33"/>
  <c r="Z48" i="34"/>
  <c r="I33" i="33"/>
  <c r="L38" i="34"/>
  <c r="Y12" i="33"/>
  <c r="T58" i="33"/>
  <c r="I37" i="33"/>
  <c r="L48" i="34"/>
  <c r="R7" i="33"/>
  <c r="J10" i="33"/>
  <c r="AB10" i="33"/>
  <c r="L32" i="33"/>
  <c r="K33" i="33"/>
  <c r="AC33" i="33"/>
  <c r="Z34" i="33"/>
  <c r="U36" i="33"/>
  <c r="T37" i="33"/>
  <c r="L48" i="33"/>
  <c r="V10" i="33"/>
  <c r="AC36" i="33"/>
  <c r="K36" i="33"/>
  <c r="Y48" i="33"/>
  <c r="W58" i="33"/>
  <c r="AC34" i="33"/>
  <c r="K34" i="33"/>
  <c r="N15" i="34"/>
  <c r="AA38" i="34"/>
  <c r="P48" i="34"/>
  <c r="AA51" i="34"/>
  <c r="H48" i="34"/>
  <c r="W38" i="34"/>
  <c r="J9" i="34"/>
  <c r="O9" i="34"/>
  <c r="U9" i="34"/>
  <c r="W9" i="34"/>
  <c r="H9" i="34"/>
  <c r="Z9" i="34"/>
  <c r="L9" i="34"/>
  <c r="AB44" i="34"/>
  <c r="L11" i="34"/>
  <c r="T7" i="33"/>
  <c r="L10" i="33"/>
  <c r="O32" i="33"/>
  <c r="N33" i="33"/>
  <c r="J34" i="33"/>
  <c r="AB34" i="33"/>
  <c r="W36" i="33"/>
  <c r="V37" i="33"/>
  <c r="O48" i="33"/>
  <c r="T10" i="33"/>
  <c r="AA32" i="33"/>
  <c r="AA36" i="33"/>
  <c r="I36" i="33"/>
  <c r="V48" i="33"/>
  <c r="U58" i="33"/>
  <c r="H48" i="33"/>
  <c r="AA34" i="33"/>
  <c r="I34" i="33"/>
  <c r="P15" i="34"/>
  <c r="K38" i="34"/>
  <c r="AC38" i="34"/>
  <c r="R48" i="34"/>
  <c r="J51" i="34"/>
  <c r="Y51" i="34"/>
  <c r="H38" i="34"/>
  <c r="S38" i="34"/>
  <c r="W48" i="34"/>
  <c r="AB38" i="34"/>
  <c r="W44" i="34"/>
  <c r="I9" i="34"/>
  <c r="J48" i="34"/>
  <c r="V7" i="33"/>
  <c r="O10" i="33"/>
  <c r="Q32" i="33"/>
  <c r="P33" i="33"/>
  <c r="L34" i="33"/>
  <c r="Z36" i="33"/>
  <c r="Y37" i="33"/>
  <c r="Q48" i="33"/>
  <c r="R10" i="33"/>
  <c r="Y32" i="33"/>
  <c r="Y36" i="33"/>
  <c r="T48" i="33"/>
  <c r="S58" i="33"/>
  <c r="Y34" i="33"/>
  <c r="R15" i="34"/>
  <c r="N38" i="34"/>
  <c r="T48" i="34"/>
  <c r="L51" i="34"/>
  <c r="T51" i="34"/>
  <c r="H51" i="34"/>
  <c r="J38" i="34"/>
  <c r="Q48" i="34"/>
  <c r="O48" i="34"/>
  <c r="N17" i="33"/>
  <c r="O15" i="33"/>
  <c r="Z15" i="33"/>
  <c r="H15" i="33"/>
  <c r="J15" i="33"/>
  <c r="Q15" i="33"/>
  <c r="W15" i="33"/>
  <c r="Z38" i="34"/>
  <c r="Q44" i="34"/>
  <c r="Z31" i="34"/>
  <c r="Y7" i="33"/>
  <c r="Q10" i="33"/>
  <c r="S32" i="33"/>
  <c r="R33" i="33"/>
  <c r="O34" i="33"/>
  <c r="J36" i="33"/>
  <c r="AB36" i="33"/>
  <c r="AA37" i="33"/>
  <c r="S48" i="33"/>
  <c r="P10" i="33"/>
  <c r="V32" i="33"/>
  <c r="V36" i="33"/>
  <c r="R48" i="33"/>
  <c r="Q58" i="33"/>
  <c r="V34" i="33"/>
  <c r="T15" i="34"/>
  <c r="P38" i="34"/>
  <c r="V48" i="34"/>
  <c r="Q51" i="34"/>
  <c r="R51" i="34"/>
  <c r="Q38" i="34"/>
  <c r="AB48" i="34"/>
  <c r="AB11" i="34"/>
  <c r="AA7" i="33"/>
  <c r="S10" i="33"/>
  <c r="U32" i="33"/>
  <c r="Q34" i="33"/>
  <c r="L36" i="33"/>
  <c r="K37" i="33"/>
  <c r="U48" i="33"/>
  <c r="N10" i="33"/>
  <c r="R32" i="33"/>
  <c r="O58" i="33"/>
  <c r="R38" i="34"/>
  <c r="Y48" i="34"/>
  <c r="S51" i="34"/>
  <c r="P51" i="34"/>
  <c r="U48" i="34"/>
  <c r="S9" i="33"/>
  <c r="H31" i="34"/>
  <c r="P28" i="34"/>
  <c r="T28" i="34"/>
  <c r="U38" i="34"/>
  <c r="O45" i="32"/>
  <c r="Z31" i="31"/>
  <c r="H55" i="32"/>
  <c r="V36" i="31"/>
  <c r="I48" i="32"/>
  <c r="T39" i="32"/>
  <c r="T53" i="32"/>
  <c r="AB53" i="32"/>
  <c r="R53" i="32"/>
  <c r="J53" i="32"/>
  <c r="Z53" i="32"/>
  <c r="AC53" i="32"/>
  <c r="K53" i="32"/>
  <c r="H53" i="32"/>
  <c r="AA53" i="32"/>
  <c r="I53" i="32"/>
  <c r="O53" i="32"/>
  <c r="T51" i="32"/>
  <c r="L50" i="32"/>
  <c r="T50" i="32"/>
  <c r="R50" i="32"/>
  <c r="P50" i="32"/>
  <c r="S50" i="32"/>
  <c r="U50" i="32"/>
  <c r="K50" i="32"/>
  <c r="N50" i="32"/>
  <c r="W50" i="32"/>
  <c r="I50" i="32"/>
  <c r="H50" i="32"/>
  <c r="Q50" i="32"/>
  <c r="Z50" i="32"/>
  <c r="Y50" i="32"/>
  <c r="J50" i="32"/>
  <c r="AB50" i="32"/>
  <c r="AC50" i="32"/>
  <c r="R48" i="32"/>
  <c r="O46" i="32"/>
  <c r="R46" i="32"/>
  <c r="H46" i="32"/>
  <c r="Q46" i="32"/>
  <c r="P46" i="32"/>
  <c r="S46" i="32"/>
  <c r="N46" i="32"/>
  <c r="U46" i="32"/>
  <c r="K46" i="32"/>
  <c r="AC46" i="32"/>
  <c r="W46" i="32"/>
  <c r="AA46" i="32"/>
  <c r="I46" i="32"/>
  <c r="Z46" i="32"/>
  <c r="J44" i="32"/>
  <c r="AB44" i="32"/>
  <c r="N44" i="32"/>
  <c r="O44" i="32"/>
  <c r="AA44" i="32"/>
  <c r="I44" i="32"/>
  <c r="S44" i="32"/>
  <c r="U44" i="32"/>
  <c r="T44" i="32"/>
  <c r="V44" i="32"/>
  <c r="W44" i="32"/>
  <c r="AA39" i="32"/>
  <c r="Y39" i="32"/>
  <c r="K39" i="32"/>
  <c r="AC39" i="32"/>
  <c r="N39" i="32"/>
  <c r="P39" i="32"/>
  <c r="W38" i="32"/>
  <c r="AC38" i="32"/>
  <c r="K38" i="32"/>
  <c r="H38" i="32"/>
  <c r="L38" i="32"/>
  <c r="V38" i="32"/>
  <c r="O38" i="32"/>
  <c r="T38" i="32"/>
  <c r="Q38" i="32"/>
  <c r="P33" i="32"/>
  <c r="T33" i="32"/>
  <c r="V33" i="32"/>
  <c r="Y33" i="32"/>
  <c r="AA33" i="32"/>
  <c r="K33" i="32"/>
  <c r="AC33" i="32"/>
  <c r="N22" i="32"/>
  <c r="Y19" i="32"/>
  <c r="J19" i="32"/>
  <c r="H19" i="32"/>
  <c r="V19" i="32"/>
  <c r="R19" i="32"/>
  <c r="O19" i="32"/>
  <c r="N19" i="32"/>
  <c r="W19" i="32"/>
  <c r="Z19" i="32"/>
  <c r="AC19" i="32"/>
  <c r="K19" i="32"/>
  <c r="AB19" i="32"/>
  <c r="U19" i="32"/>
  <c r="R17" i="32"/>
  <c r="P17" i="32"/>
  <c r="AC17" i="32"/>
  <c r="K17" i="32"/>
  <c r="AA17" i="32"/>
  <c r="I17" i="32"/>
  <c r="Y17" i="32"/>
  <c r="V15" i="32"/>
  <c r="S15" i="32"/>
  <c r="T15" i="32"/>
  <c r="W15" i="32"/>
  <c r="J15" i="32"/>
  <c r="G27" i="28" s="1"/>
  <c r="AC15" i="32"/>
  <c r="K15" i="32"/>
  <c r="L15" i="32"/>
  <c r="AA15" i="32"/>
  <c r="I15" i="32"/>
  <c r="H15" i="32"/>
  <c r="Q14" i="32"/>
  <c r="J14" i="32"/>
  <c r="I13" i="32"/>
  <c r="AB13" i="32"/>
  <c r="N13" i="32"/>
  <c r="Q13" i="32"/>
  <c r="J13" i="32"/>
  <c r="AA13" i="32"/>
  <c r="Y13" i="32"/>
  <c r="V13" i="32"/>
  <c r="T13" i="32"/>
  <c r="U13" i="32"/>
  <c r="L13" i="32"/>
  <c r="R13" i="32"/>
  <c r="P13" i="32"/>
  <c r="S13" i="32"/>
  <c r="L11" i="32"/>
  <c r="S10" i="32"/>
  <c r="V10" i="32"/>
  <c r="Q10" i="32"/>
  <c r="AA10" i="32"/>
  <c r="Z10" i="32"/>
  <c r="H10" i="32"/>
  <c r="W10" i="32"/>
  <c r="V9" i="32"/>
  <c r="T9" i="32"/>
  <c r="AC9" i="32"/>
  <c r="K8" i="32"/>
  <c r="V8" i="32"/>
  <c r="O8" i="32"/>
  <c r="O14" i="32"/>
  <c r="L30" i="32"/>
  <c r="L14" i="32"/>
  <c r="AB30" i="32"/>
  <c r="J30" i="32"/>
  <c r="N14" i="32"/>
  <c r="Q40" i="32"/>
  <c r="K43" i="32"/>
  <c r="AC43" i="32"/>
  <c r="V40" i="32"/>
  <c r="R51" i="32"/>
  <c r="P30" i="32"/>
  <c r="Z14" i="32"/>
  <c r="H14" i="32"/>
  <c r="W30" i="32"/>
  <c r="V14" i="32"/>
  <c r="R30" i="32"/>
  <c r="U40" i="32"/>
  <c r="P43" i="32"/>
  <c r="R40" i="32"/>
  <c r="N51" i="32"/>
  <c r="I57" i="32"/>
  <c r="I30" i="32"/>
  <c r="W14" i="32"/>
  <c r="U30" i="32"/>
  <c r="AA14" i="32"/>
  <c r="V30" i="32"/>
  <c r="W40" i="32"/>
  <c r="R43" i="32"/>
  <c r="P40" i="32"/>
  <c r="AC51" i="32"/>
  <c r="K51" i="32"/>
  <c r="J47" i="32"/>
  <c r="U14" i="32"/>
  <c r="S30" i="32"/>
  <c r="AA30" i="32"/>
  <c r="Z40" i="32"/>
  <c r="T43" i="32"/>
  <c r="N40" i="32"/>
  <c r="AA51" i="32"/>
  <c r="I51" i="32"/>
  <c r="T30" i="32"/>
  <c r="S14" i="32"/>
  <c r="Q30" i="32"/>
  <c r="J40" i="32"/>
  <c r="AB40" i="32"/>
  <c r="V43" i="32"/>
  <c r="AC40" i="32"/>
  <c r="K40" i="32"/>
  <c r="Y51" i="32"/>
  <c r="K30" i="32"/>
  <c r="O30" i="32"/>
  <c r="L40" i="32"/>
  <c r="Y43" i="32"/>
  <c r="AA40" i="32"/>
  <c r="I40" i="32"/>
  <c r="V51" i="32"/>
  <c r="AC30" i="32"/>
  <c r="O40" i="32"/>
  <c r="AA43" i="32"/>
  <c r="Y40" i="32"/>
  <c r="Q8" i="32"/>
  <c r="P8" i="32"/>
  <c r="R8" i="32"/>
  <c r="S8" i="32"/>
  <c r="T8" i="32"/>
  <c r="N8" i="32"/>
  <c r="I8" i="32"/>
  <c r="Y8" i="32"/>
  <c r="W8" i="32"/>
  <c r="Z8" i="32"/>
  <c r="J8" i="32"/>
  <c r="AB8" i="32"/>
  <c r="U8" i="32"/>
  <c r="AC8" i="32"/>
  <c r="L8" i="32"/>
  <c r="L22" i="32"/>
  <c r="R22" i="32"/>
  <c r="Y21" i="32"/>
  <c r="V57" i="32"/>
  <c r="O21" i="32"/>
  <c r="Z45" i="32"/>
  <c r="AB22" i="32"/>
  <c r="J22" i="32"/>
  <c r="V22" i="32"/>
  <c r="V21" i="32"/>
  <c r="T57" i="32"/>
  <c r="U57" i="32"/>
  <c r="L21" i="32"/>
  <c r="S21" i="32"/>
  <c r="Z22" i="32"/>
  <c r="H22" i="32"/>
  <c r="AA22" i="32"/>
  <c r="T21" i="32"/>
  <c r="R57" i="32"/>
  <c r="O57" i="32"/>
  <c r="J57" i="32"/>
  <c r="Y22" i="32"/>
  <c r="AB21" i="32"/>
  <c r="W22" i="32"/>
  <c r="R21" i="32"/>
  <c r="P57" i="32"/>
  <c r="S57" i="32"/>
  <c r="K22" i="32"/>
  <c r="Z21" i="32"/>
  <c r="J21" i="32"/>
  <c r="Z13" i="32"/>
  <c r="W37" i="32"/>
  <c r="L47" i="32"/>
  <c r="Q47" i="32"/>
  <c r="AB47" i="32"/>
  <c r="U22" i="32"/>
  <c r="P21" i="32"/>
  <c r="N57" i="32"/>
  <c r="W57" i="32"/>
  <c r="W21" i="32"/>
  <c r="AB45" i="32"/>
  <c r="S22" i="32"/>
  <c r="N21" i="32"/>
  <c r="AC57" i="32"/>
  <c r="K57" i="32"/>
  <c r="AB57" i="32"/>
  <c r="W13" i="32"/>
  <c r="AC21" i="32"/>
  <c r="K21" i="32"/>
  <c r="AA57" i="32"/>
  <c r="Z57" i="32"/>
  <c r="Q59" i="31"/>
  <c r="K52" i="31"/>
  <c r="R52" i="31"/>
  <c r="J47" i="31"/>
  <c r="AB47" i="31"/>
  <c r="AA47" i="31"/>
  <c r="AB43" i="31"/>
  <c r="K36" i="31"/>
  <c r="AC36" i="31"/>
  <c r="N36" i="31"/>
  <c r="R36" i="31"/>
  <c r="T36" i="31"/>
  <c r="H31" i="31"/>
  <c r="AA29" i="31"/>
  <c r="I29" i="31"/>
  <c r="Y29" i="31"/>
  <c r="U29" i="31"/>
  <c r="Q29" i="31"/>
  <c r="T29" i="31"/>
  <c r="O29" i="31"/>
  <c r="R29" i="31"/>
  <c r="S29" i="31"/>
  <c r="V29" i="31"/>
  <c r="P29" i="31"/>
  <c r="W29" i="31"/>
  <c r="Z29" i="31"/>
  <c r="N29" i="31"/>
  <c r="AB29" i="31"/>
  <c r="L29" i="31"/>
  <c r="I21" i="31"/>
  <c r="N21" i="31"/>
  <c r="T13" i="31"/>
  <c r="Y13" i="31"/>
  <c r="AA13" i="31"/>
  <c r="K13" i="31"/>
  <c r="AC13" i="31"/>
  <c r="W13" i="31"/>
  <c r="N13" i="31"/>
  <c r="T10" i="31"/>
  <c r="U10" i="31"/>
  <c r="R9" i="31"/>
  <c r="Z8" i="31"/>
  <c r="V8" i="31"/>
  <c r="W8" i="31"/>
  <c r="Y8" i="31"/>
  <c r="L8" i="31"/>
  <c r="R8" i="31"/>
  <c r="J8" i="31"/>
  <c r="AB8" i="31"/>
  <c r="T8" i="31"/>
  <c r="O8" i="31"/>
  <c r="P8" i="31"/>
  <c r="Q8" i="31"/>
  <c r="K7" i="31"/>
  <c r="N20" i="31"/>
  <c r="P9" i="31"/>
  <c r="T11" i="31"/>
  <c r="T15" i="31"/>
  <c r="Z20" i="31"/>
  <c r="AC21" i="31"/>
  <c r="K21" i="31"/>
  <c r="V20" i="31"/>
  <c r="Z47" i="31"/>
  <c r="Y48" i="31"/>
  <c r="P52" i="31"/>
  <c r="AC47" i="31"/>
  <c r="K47" i="31"/>
  <c r="I9" i="31"/>
  <c r="J9" i="31"/>
  <c r="G21" i="27" s="1"/>
  <c r="Q15" i="31"/>
  <c r="V44" i="31"/>
  <c r="Z48" i="31"/>
  <c r="I15" i="31"/>
  <c r="T9" i="31"/>
  <c r="Y15" i="31"/>
  <c r="L20" i="31"/>
  <c r="Y21" i="31"/>
  <c r="O21" i="31"/>
  <c r="L47" i="31"/>
  <c r="K48" i="31"/>
  <c r="AC48" i="31"/>
  <c r="T52" i="31"/>
  <c r="Y47" i="31"/>
  <c r="I20" i="31"/>
  <c r="I19" i="31"/>
  <c r="S48" i="31"/>
  <c r="V9" i="31"/>
  <c r="AA15" i="31"/>
  <c r="O20" i="31"/>
  <c r="V21" i="31"/>
  <c r="S21" i="31"/>
  <c r="O47" i="31"/>
  <c r="N48" i="31"/>
  <c r="V52" i="31"/>
  <c r="V47" i="31"/>
  <c r="AB15" i="31"/>
  <c r="L15" i="31"/>
  <c r="W48" i="31"/>
  <c r="Q48" i="31"/>
  <c r="Y9" i="31"/>
  <c r="K15" i="31"/>
  <c r="AC15" i="31"/>
  <c r="Q20" i="31"/>
  <c r="T21" i="31"/>
  <c r="W21" i="31"/>
  <c r="Q47" i="31"/>
  <c r="P48" i="31"/>
  <c r="Y52" i="31"/>
  <c r="T47" i="31"/>
  <c r="W15" i="31"/>
  <c r="U9" i="31"/>
  <c r="J15" i="31"/>
  <c r="O48" i="31"/>
  <c r="AA9" i="31"/>
  <c r="N15" i="31"/>
  <c r="S20" i="31"/>
  <c r="R21" i="31"/>
  <c r="H20" i="31"/>
  <c r="AB21" i="31"/>
  <c r="S47" i="31"/>
  <c r="R48" i="31"/>
  <c r="AA52" i="31"/>
  <c r="R47" i="31"/>
  <c r="S9" i="31"/>
  <c r="Z15" i="31"/>
  <c r="L48" i="31"/>
  <c r="K9" i="31"/>
  <c r="U20" i="31"/>
  <c r="U47" i="31"/>
  <c r="T48" i="31"/>
  <c r="P47" i="31"/>
  <c r="L9" i="31"/>
  <c r="H15" i="31"/>
  <c r="AB48" i="31"/>
  <c r="AC9" i="31"/>
  <c r="P15" i="31"/>
  <c r="N9" i="31"/>
  <c r="R15" i="31"/>
  <c r="W20" i="31"/>
  <c r="R20" i="31"/>
  <c r="W47" i="31"/>
  <c r="V48" i="31"/>
  <c r="AB9" i="31"/>
  <c r="J48" i="31"/>
  <c r="Y7" i="31"/>
  <c r="AA7" i="31"/>
  <c r="S10" i="31"/>
  <c r="R11" i="31"/>
  <c r="L33" i="31"/>
  <c r="Z43" i="31"/>
  <c r="Y44" i="31"/>
  <c r="T54" i="31"/>
  <c r="V10" i="31"/>
  <c r="R33" i="31"/>
  <c r="Y43" i="31"/>
  <c r="I54" i="31"/>
  <c r="N7" i="31"/>
  <c r="W10" i="31"/>
  <c r="V11" i="31"/>
  <c r="Q33" i="31"/>
  <c r="L43" i="31"/>
  <c r="K44" i="31"/>
  <c r="AC44" i="31"/>
  <c r="Y54" i="31"/>
  <c r="R10" i="31"/>
  <c r="N33" i="31"/>
  <c r="T43" i="31"/>
  <c r="I11" i="31"/>
  <c r="H47" i="31"/>
  <c r="P7" i="31"/>
  <c r="Z10" i="31"/>
  <c r="Y11" i="31"/>
  <c r="S33" i="31"/>
  <c r="O43" i="31"/>
  <c r="N44" i="31"/>
  <c r="AA54" i="31"/>
  <c r="P10" i="31"/>
  <c r="AC33" i="31"/>
  <c r="K33" i="31"/>
  <c r="R43" i="31"/>
  <c r="R7" i="31"/>
  <c r="J10" i="31"/>
  <c r="AB10" i="31"/>
  <c r="AA11" i="31"/>
  <c r="U33" i="31"/>
  <c r="Q43" i="31"/>
  <c r="P44" i="31"/>
  <c r="K54" i="31"/>
  <c r="AC54" i="31"/>
  <c r="N10" i="31"/>
  <c r="AA33" i="31"/>
  <c r="I33" i="31"/>
  <c r="H33" i="31"/>
  <c r="P43" i="31"/>
  <c r="L58" i="31"/>
  <c r="H58" i="31"/>
  <c r="T7" i="31"/>
  <c r="L10" i="31"/>
  <c r="K11" i="31"/>
  <c r="AC11" i="31"/>
  <c r="W33" i="31"/>
  <c r="S43" i="31"/>
  <c r="R44" i="31"/>
  <c r="N54" i="31"/>
  <c r="AC10" i="31"/>
  <c r="K10" i="31"/>
  <c r="H22" i="27" s="1"/>
  <c r="Y33" i="31"/>
  <c r="N43" i="31"/>
  <c r="V7" i="31"/>
  <c r="O10" i="31"/>
  <c r="N11" i="31"/>
  <c r="Z33" i="31"/>
  <c r="U43" i="31"/>
  <c r="T44" i="31"/>
  <c r="P54" i="31"/>
  <c r="AA10" i="31"/>
  <c r="I10" i="31"/>
  <c r="V33" i="31"/>
  <c r="AC43" i="31"/>
  <c r="K43" i="31"/>
  <c r="H13" i="31"/>
  <c r="Q10" i="31"/>
  <c r="J33" i="31"/>
  <c r="AB33" i="31"/>
  <c r="W43" i="31"/>
  <c r="Y10" i="31"/>
  <c r="AA43" i="31"/>
  <c r="I43" i="31"/>
  <c r="W9" i="31"/>
  <c r="Z9" i="31"/>
  <c r="Q9" i="31"/>
  <c r="O9" i="31"/>
  <c r="I36" i="31"/>
  <c r="H56" i="31"/>
  <c r="K24" i="31"/>
  <c r="AC24" i="31"/>
  <c r="J45" i="32"/>
  <c r="U45" i="32"/>
  <c r="O15" i="31"/>
  <c r="U15" i="31"/>
  <c r="T32" i="32"/>
  <c r="H39" i="31"/>
  <c r="U56" i="31"/>
  <c r="O27" i="31"/>
  <c r="U27" i="31"/>
  <c r="H25" i="31"/>
  <c r="U25" i="31"/>
  <c r="O29" i="32"/>
  <c r="L13" i="31"/>
  <c r="H34" i="31"/>
  <c r="O34" i="31"/>
  <c r="Q34" i="31"/>
  <c r="W34" i="31"/>
  <c r="Z34" i="31"/>
  <c r="Z15" i="32"/>
  <c r="Z13" i="31"/>
  <c r="Y34" i="32"/>
  <c r="P52" i="32"/>
  <c r="T52" i="32"/>
  <c r="AC52" i="32"/>
  <c r="L27" i="31"/>
  <c r="T20" i="31"/>
  <c r="P20" i="31"/>
  <c r="AC20" i="31"/>
  <c r="K20" i="31"/>
  <c r="I22" i="32"/>
  <c r="P22" i="32"/>
  <c r="T22" i="32"/>
  <c r="AC22" i="32"/>
  <c r="O55" i="32"/>
  <c r="Z55" i="32"/>
  <c r="AB55" i="32"/>
  <c r="U23" i="32"/>
  <c r="Z23" i="32"/>
  <c r="L23" i="32"/>
  <c r="Q23" i="32"/>
  <c r="Q13" i="31"/>
  <c r="J13" i="31"/>
  <c r="J41" i="32"/>
  <c r="Q41" i="32"/>
  <c r="I33" i="32"/>
  <c r="L56" i="31"/>
  <c r="H32" i="23"/>
  <c r="I38" i="24"/>
  <c r="P37" i="24"/>
  <c r="P7" i="24"/>
  <c r="P19" i="24"/>
  <c r="J59" i="24"/>
  <c r="I59" i="24"/>
  <c r="Q59" i="24"/>
  <c r="L59" i="24"/>
  <c r="Q58" i="24"/>
  <c r="Y58" i="24"/>
  <c r="S58" i="24"/>
  <c r="U58" i="24"/>
  <c r="T58" i="24"/>
  <c r="W58" i="24"/>
  <c r="R58" i="24"/>
  <c r="V58" i="24"/>
  <c r="Z58" i="24"/>
  <c r="P58" i="24"/>
  <c r="Y57" i="24"/>
  <c r="Q57" i="24"/>
  <c r="O57" i="24"/>
  <c r="AA57" i="24"/>
  <c r="U57" i="24"/>
  <c r="J57" i="24"/>
  <c r="P57" i="24"/>
  <c r="AB54" i="24"/>
  <c r="P50" i="24"/>
  <c r="O50" i="24"/>
  <c r="K50" i="24"/>
  <c r="I50" i="24"/>
  <c r="AB50" i="24"/>
  <c r="J50" i="24"/>
  <c r="R50" i="24"/>
  <c r="Q50" i="24"/>
  <c r="L50" i="24"/>
  <c r="N50" i="24"/>
  <c r="Z50" i="24"/>
  <c r="H50" i="24"/>
  <c r="V50" i="24"/>
  <c r="W50" i="24"/>
  <c r="P42" i="24"/>
  <c r="U40" i="24"/>
  <c r="S38" i="24"/>
  <c r="T38" i="24"/>
  <c r="W38" i="24"/>
  <c r="P38" i="24"/>
  <c r="J38" i="24"/>
  <c r="AB38" i="24"/>
  <c r="AC38" i="24"/>
  <c r="K38" i="24"/>
  <c r="L38" i="24"/>
  <c r="AA38" i="24"/>
  <c r="AA37" i="24"/>
  <c r="K37" i="24"/>
  <c r="AC37" i="24"/>
  <c r="N37" i="24"/>
  <c r="I35" i="24"/>
  <c r="Z32" i="24"/>
  <c r="AC32" i="24"/>
  <c r="K32" i="24"/>
  <c r="H32" i="24"/>
  <c r="J32" i="24"/>
  <c r="AB32" i="24"/>
  <c r="AA32" i="24"/>
  <c r="I32" i="24"/>
  <c r="Q32" i="24"/>
  <c r="L31" i="24"/>
  <c r="W31" i="24"/>
  <c r="N31" i="24"/>
  <c r="U31" i="24"/>
  <c r="R31" i="24"/>
  <c r="S31" i="24"/>
  <c r="Y30" i="24"/>
  <c r="T30" i="24"/>
  <c r="R30" i="24"/>
  <c r="P30" i="24"/>
  <c r="N30" i="24"/>
  <c r="AC30" i="24"/>
  <c r="K30" i="24"/>
  <c r="AA30" i="24"/>
  <c r="I30" i="24"/>
  <c r="W30" i="24"/>
  <c r="AC28" i="24"/>
  <c r="K28" i="24"/>
  <c r="V28" i="24"/>
  <c r="W28" i="24"/>
  <c r="T28" i="24"/>
  <c r="AB28" i="24"/>
  <c r="L28" i="24"/>
  <c r="R28" i="24"/>
  <c r="N40" i="22" s="1"/>
  <c r="H28" i="24"/>
  <c r="U28" i="24"/>
  <c r="Y28" i="24"/>
  <c r="P28" i="24"/>
  <c r="Z28" i="24"/>
  <c r="S28" i="24"/>
  <c r="N28" i="24"/>
  <c r="J28" i="24"/>
  <c r="G40" i="22" s="1"/>
  <c r="I24" i="24"/>
  <c r="AB24" i="24"/>
  <c r="Y24" i="24"/>
  <c r="Q24" i="24"/>
  <c r="U24" i="24"/>
  <c r="N24" i="24"/>
  <c r="S24" i="24"/>
  <c r="J20" i="24"/>
  <c r="U19" i="24"/>
  <c r="N19" i="24"/>
  <c r="N18" i="24"/>
  <c r="AC18" i="24"/>
  <c r="P18" i="24"/>
  <c r="T18" i="24"/>
  <c r="K18" i="24"/>
  <c r="R18" i="24"/>
  <c r="V18" i="24"/>
  <c r="Y18" i="24"/>
  <c r="Z11" i="24"/>
  <c r="AA11" i="24"/>
  <c r="J11" i="24"/>
  <c r="AB11" i="24"/>
  <c r="Y11" i="24"/>
  <c r="I11" i="24"/>
  <c r="L11" i="24"/>
  <c r="V11" i="24"/>
  <c r="O11" i="24"/>
  <c r="T11" i="24"/>
  <c r="S11" i="24"/>
  <c r="P11" i="24"/>
  <c r="U11" i="24"/>
  <c r="N11" i="24"/>
  <c r="W11" i="24"/>
  <c r="AC11" i="24"/>
  <c r="K11" i="24"/>
  <c r="Z9" i="24"/>
  <c r="Z8" i="24"/>
  <c r="AC8" i="24"/>
  <c r="S7" i="24"/>
  <c r="R7" i="24"/>
  <c r="I9" i="24"/>
  <c r="H9" i="24"/>
  <c r="AA9" i="24"/>
  <c r="T8" i="24"/>
  <c r="I8" i="24"/>
  <c r="H8" i="24"/>
  <c r="R8" i="24"/>
  <c r="U8" i="24"/>
  <c r="J8" i="24"/>
  <c r="S8" i="24"/>
  <c r="N8" i="24"/>
  <c r="AA8" i="24"/>
  <c r="V8" i="24"/>
  <c r="K8" i="24"/>
  <c r="J9" i="24"/>
  <c r="AB9" i="24"/>
  <c r="W19" i="24"/>
  <c r="V20" i="24"/>
  <c r="Y9" i="24"/>
  <c r="W40" i="24"/>
  <c r="AC19" i="24"/>
  <c r="K19" i="24"/>
  <c r="Z20" i="24"/>
  <c r="T40" i="24"/>
  <c r="L20" i="24"/>
  <c r="L9" i="24"/>
  <c r="Z19" i="24"/>
  <c r="Y20" i="24"/>
  <c r="V9" i="24"/>
  <c r="Z40" i="24"/>
  <c r="AA19" i="24"/>
  <c r="I19" i="24"/>
  <c r="H20" i="24"/>
  <c r="O9" i="24"/>
  <c r="J19" i="24"/>
  <c r="AB19" i="24"/>
  <c r="AA20" i="24"/>
  <c r="T9" i="24"/>
  <c r="J40" i="24"/>
  <c r="AB40" i="24"/>
  <c r="Y19" i="24"/>
  <c r="P40" i="24"/>
  <c r="S20" i="24"/>
  <c r="Q9" i="24"/>
  <c r="L19" i="24"/>
  <c r="K20" i="24"/>
  <c r="AC20" i="24"/>
  <c r="R9" i="24"/>
  <c r="L40" i="24"/>
  <c r="V19" i="24"/>
  <c r="N40" i="24"/>
  <c r="J54" i="24"/>
  <c r="I20" i="24"/>
  <c r="Q20" i="24"/>
  <c r="W20" i="24"/>
  <c r="S9" i="24"/>
  <c r="O19" i="24"/>
  <c r="N20" i="24"/>
  <c r="P9" i="24"/>
  <c r="O40" i="24"/>
  <c r="T19" i="24"/>
  <c r="K40" i="24"/>
  <c r="H40" i="24"/>
  <c r="O20" i="24"/>
  <c r="AA40" i="24"/>
  <c r="U9" i="24"/>
  <c r="Q19" i="24"/>
  <c r="P20" i="24"/>
  <c r="N9" i="24"/>
  <c r="Q40" i="24"/>
  <c r="R19" i="24"/>
  <c r="I40" i="24"/>
  <c r="Y40" i="24"/>
  <c r="V40" i="24"/>
  <c r="W9" i="24"/>
  <c r="S19" i="24"/>
  <c r="R20" i="24"/>
  <c r="AC9" i="24"/>
  <c r="S40" i="24"/>
  <c r="AC40" i="24"/>
  <c r="AB20" i="24"/>
  <c r="W7" i="24"/>
  <c r="AC7" i="24"/>
  <c r="K7" i="24"/>
  <c r="I7" i="24"/>
  <c r="Z7" i="24"/>
  <c r="AA7" i="24"/>
  <c r="J7" i="24"/>
  <c r="Y7" i="24"/>
  <c r="AB7" i="24"/>
  <c r="L7" i="24"/>
  <c r="V7" i="24"/>
  <c r="U7" i="24"/>
  <c r="N7" i="24"/>
  <c r="O7" i="24"/>
  <c r="T7" i="24"/>
  <c r="Q7" i="24"/>
  <c r="T54" i="24"/>
  <c r="O33" i="24"/>
  <c r="H30" i="24"/>
  <c r="AA59" i="23"/>
  <c r="I59" i="23"/>
  <c r="W59" i="23"/>
  <c r="Q59" i="23"/>
  <c r="Y59" i="23"/>
  <c r="AB59" i="23"/>
  <c r="Z59" i="23"/>
  <c r="T59" i="23"/>
  <c r="Y55" i="23"/>
  <c r="P55" i="23"/>
  <c r="W54" i="23"/>
  <c r="N53" i="23"/>
  <c r="R53" i="23"/>
  <c r="V53" i="23"/>
  <c r="Z52" i="23"/>
  <c r="AA52" i="23"/>
  <c r="I52" i="23"/>
  <c r="Y52" i="23"/>
  <c r="Q52" i="23"/>
  <c r="R52" i="23"/>
  <c r="S52" i="23"/>
  <c r="P52" i="23"/>
  <c r="U52" i="23"/>
  <c r="O50" i="23"/>
  <c r="R50" i="23"/>
  <c r="P50" i="23"/>
  <c r="Q50" i="23"/>
  <c r="S50" i="23"/>
  <c r="N50" i="23"/>
  <c r="U50" i="23"/>
  <c r="AC50" i="23"/>
  <c r="W50" i="23"/>
  <c r="AA50" i="23"/>
  <c r="I50" i="23"/>
  <c r="K50" i="23"/>
  <c r="Z50" i="23"/>
  <c r="Y50" i="23"/>
  <c r="Z47" i="23"/>
  <c r="T47" i="23"/>
  <c r="H47" i="23"/>
  <c r="V47" i="23"/>
  <c r="Q47" i="23"/>
  <c r="W47" i="23"/>
  <c r="L44" i="23"/>
  <c r="T44" i="23"/>
  <c r="Q44" i="23"/>
  <c r="P44" i="23"/>
  <c r="S44" i="23"/>
  <c r="Q40" i="23"/>
  <c r="T40" i="23"/>
  <c r="S40" i="23"/>
  <c r="R40" i="23"/>
  <c r="W40" i="23"/>
  <c r="N40" i="23"/>
  <c r="P40" i="23"/>
  <c r="Z40" i="23"/>
  <c r="AC40" i="23"/>
  <c r="K40" i="23"/>
  <c r="U40" i="23"/>
  <c r="J40" i="23"/>
  <c r="AB40" i="23"/>
  <c r="AA40" i="23"/>
  <c r="J36" i="23"/>
  <c r="AB36" i="23"/>
  <c r="P36" i="23"/>
  <c r="L36" i="23"/>
  <c r="N36" i="23"/>
  <c r="O36" i="23"/>
  <c r="AC36" i="23"/>
  <c r="K36" i="23"/>
  <c r="Q36" i="23"/>
  <c r="AA36" i="23"/>
  <c r="I36" i="23"/>
  <c r="S36" i="23"/>
  <c r="Y36" i="23"/>
  <c r="U36" i="23"/>
  <c r="Y33" i="23"/>
  <c r="W32" i="23"/>
  <c r="I32" i="23"/>
  <c r="K32" i="23"/>
  <c r="Y32" i="23"/>
  <c r="AB32" i="23"/>
  <c r="L32" i="23"/>
  <c r="T32" i="23"/>
  <c r="O32" i="23"/>
  <c r="R32" i="23"/>
  <c r="U32" i="23"/>
  <c r="AC32" i="23"/>
  <c r="AA32" i="23"/>
  <c r="Z32" i="23"/>
  <c r="J32" i="23"/>
  <c r="V32" i="23"/>
  <c r="Q32" i="23"/>
  <c r="P32" i="23"/>
  <c r="U29" i="23"/>
  <c r="U26" i="23"/>
  <c r="AA26" i="23"/>
  <c r="O26" i="23"/>
  <c r="Q26" i="23"/>
  <c r="P21" i="23"/>
  <c r="N21" i="23"/>
  <c r="AA21" i="23"/>
  <c r="I21" i="23"/>
  <c r="Y21" i="23"/>
  <c r="V21" i="23"/>
  <c r="O20" i="23"/>
  <c r="I20" i="23"/>
  <c r="Q20" i="23"/>
  <c r="W20" i="23"/>
  <c r="AC20" i="23"/>
  <c r="Z20" i="23"/>
  <c r="P20" i="23"/>
  <c r="T20" i="23"/>
  <c r="Y15" i="23"/>
  <c r="AA15" i="23"/>
  <c r="I11" i="23"/>
  <c r="S10" i="23"/>
  <c r="Z54" i="23"/>
  <c r="T10" i="23"/>
  <c r="T54" i="23"/>
  <c r="Y57" i="23"/>
  <c r="L57" i="23"/>
  <c r="O57" i="23"/>
  <c r="U10" i="23"/>
  <c r="J54" i="23"/>
  <c r="AB54" i="23"/>
  <c r="R10" i="23"/>
  <c r="R54" i="23"/>
  <c r="V57" i="23"/>
  <c r="Q57" i="23"/>
  <c r="J57" i="23"/>
  <c r="W10" i="23"/>
  <c r="L54" i="23"/>
  <c r="P10" i="23"/>
  <c r="P54" i="23"/>
  <c r="T57" i="23"/>
  <c r="U57" i="23"/>
  <c r="Z10" i="23"/>
  <c r="O54" i="23"/>
  <c r="N10" i="23"/>
  <c r="AB58" i="23"/>
  <c r="N54" i="23"/>
  <c r="R57" i="23"/>
  <c r="Z57" i="23"/>
  <c r="J10" i="23"/>
  <c r="AB10" i="23"/>
  <c r="Q54" i="23"/>
  <c r="AC10" i="23"/>
  <c r="K10" i="23"/>
  <c r="J58" i="23"/>
  <c r="AC54" i="23"/>
  <c r="K54" i="23"/>
  <c r="P57" i="23"/>
  <c r="H57" i="23"/>
  <c r="AB29" i="23"/>
  <c r="L10" i="23"/>
  <c r="S54" i="23"/>
  <c r="AA10" i="23"/>
  <c r="I10" i="23"/>
  <c r="N58" i="23"/>
  <c r="AA54" i="23"/>
  <c r="I54" i="23"/>
  <c r="N57" i="23"/>
  <c r="AB57" i="23"/>
  <c r="O10" i="23"/>
  <c r="U54" i="23"/>
  <c r="Y10" i="23"/>
  <c r="Y54" i="23"/>
  <c r="AC57" i="23"/>
  <c r="K57" i="23"/>
  <c r="L9" i="23"/>
  <c r="O7" i="23"/>
  <c r="Z9" i="23"/>
  <c r="W58" i="23"/>
  <c r="V58" i="23"/>
  <c r="Q30" i="24"/>
  <c r="J55" i="23"/>
  <c r="K56" i="23"/>
  <c r="AC42" i="24"/>
  <c r="U58" i="23"/>
  <c r="AA58" i="23"/>
  <c r="O30" i="24"/>
  <c r="W55" i="23"/>
  <c r="O41" i="23"/>
  <c r="I41" i="23"/>
  <c r="S58" i="23"/>
  <c r="Q58" i="23"/>
  <c r="O58" i="23"/>
  <c r="Q27" i="23"/>
  <c r="K42" i="24"/>
  <c r="L58" i="23"/>
  <c r="Z30" i="24"/>
  <c r="O29" i="23"/>
  <c r="U51" i="23"/>
  <c r="Z51" i="23"/>
  <c r="L43" i="23"/>
  <c r="Z58" i="23"/>
  <c r="H58" i="23"/>
  <c r="J56" i="45"/>
  <c r="Y9" i="40"/>
  <c r="T21" i="36" s="1"/>
  <c r="K16" i="45"/>
  <c r="H28" i="47" s="1"/>
  <c r="H25" i="40"/>
  <c r="E37" i="36" s="1"/>
  <c r="AC40" i="45"/>
  <c r="W8" i="42"/>
  <c r="S20" i="44" s="1"/>
  <c r="Z56" i="45"/>
  <c r="Q35" i="42"/>
  <c r="W51" i="42"/>
  <c r="J51" i="42"/>
  <c r="O51" i="42"/>
  <c r="Y43" i="42"/>
  <c r="T35" i="42"/>
  <c r="S8" i="42"/>
  <c r="O20" i="44" s="1"/>
  <c r="AC8" i="42"/>
  <c r="X20" i="44" s="1"/>
  <c r="T8" i="42"/>
  <c r="P20" i="44" s="1"/>
  <c r="Y8" i="42"/>
  <c r="T20" i="44" s="1"/>
  <c r="K8" i="42"/>
  <c r="H20" i="44" s="1"/>
  <c r="P8" i="42"/>
  <c r="L20" i="44" s="1"/>
  <c r="I8" i="42"/>
  <c r="F20" i="44" s="1"/>
  <c r="O8" i="42"/>
  <c r="K20" i="44" s="1"/>
  <c r="L8" i="42"/>
  <c r="I20" i="44" s="1"/>
  <c r="Q8" i="42"/>
  <c r="M20" i="44" s="1"/>
  <c r="AB8" i="42"/>
  <c r="W20" i="44" s="1"/>
  <c r="AA8" i="42"/>
  <c r="V20" i="44" s="1"/>
  <c r="H8" i="42"/>
  <c r="E20" i="44" s="1"/>
  <c r="V8" i="42"/>
  <c r="R20" i="44" s="1"/>
  <c r="J6" i="42"/>
  <c r="G18" i="44" s="1"/>
  <c r="L51" i="42"/>
  <c r="Y51" i="42"/>
  <c r="H43" i="42"/>
  <c r="Z51" i="42"/>
  <c r="P51" i="42"/>
  <c r="I51" i="42"/>
  <c r="Q51" i="42"/>
  <c r="K51" i="42"/>
  <c r="R51" i="42"/>
  <c r="W24" i="42"/>
  <c r="S36" i="44" s="1"/>
  <c r="S51" i="42"/>
  <c r="L45" i="42"/>
  <c r="U51" i="42"/>
  <c r="AA51" i="42"/>
  <c r="T51" i="42"/>
  <c r="V51" i="42"/>
  <c r="AC51" i="42"/>
  <c r="Q43" i="42"/>
  <c r="H51" i="42"/>
  <c r="N51" i="42"/>
  <c r="AB51" i="42"/>
  <c r="AA6" i="42"/>
  <c r="V18" i="44" s="1"/>
  <c r="K6" i="42"/>
  <c r="H18" i="44" s="1"/>
  <c r="Q6" i="42"/>
  <c r="M18" i="44" s="1"/>
  <c r="AB6" i="42"/>
  <c r="W18" i="44" s="1"/>
  <c r="O51" i="41"/>
  <c r="L51" i="41"/>
  <c r="K38" i="41"/>
  <c r="Q38" i="41"/>
  <c r="P38" i="41"/>
  <c r="V38" i="41"/>
  <c r="N38" i="41"/>
  <c r="T38" i="41"/>
  <c r="Y38" i="41"/>
  <c r="L38" i="41"/>
  <c r="AA38" i="41"/>
  <c r="J38" i="41"/>
  <c r="AC38" i="41"/>
  <c r="O38" i="41"/>
  <c r="S38" i="41"/>
  <c r="AB38" i="41"/>
  <c r="I38" i="41"/>
  <c r="R38" i="41"/>
  <c r="U38" i="41"/>
  <c r="H38" i="41"/>
  <c r="U33" i="41"/>
  <c r="W33" i="41"/>
  <c r="K19" i="41"/>
  <c r="H31" i="43" s="1"/>
  <c r="V18" i="41"/>
  <c r="R30" i="43" s="1"/>
  <c r="Y18" i="41"/>
  <c r="T30" i="43" s="1"/>
  <c r="I19" i="41"/>
  <c r="F31" i="43" s="1"/>
  <c r="U19" i="41"/>
  <c r="Q31" i="43" s="1"/>
  <c r="T51" i="41"/>
  <c r="Q19" i="41"/>
  <c r="M31" i="43" s="1"/>
  <c r="AC19" i="41"/>
  <c r="X31" i="43" s="1"/>
  <c r="Z19" i="41"/>
  <c r="U31" i="43" s="1"/>
  <c r="R19" i="41"/>
  <c r="N31" i="43" s="1"/>
  <c r="Y19" i="41"/>
  <c r="T31" i="43" s="1"/>
  <c r="J19" i="41"/>
  <c r="G31" i="43" s="1"/>
  <c r="N19" i="41"/>
  <c r="J31" i="43" s="1"/>
  <c r="W19" i="41"/>
  <c r="S31" i="43" s="1"/>
  <c r="P19" i="41"/>
  <c r="L31" i="43" s="1"/>
  <c r="V19" i="41"/>
  <c r="R31" i="43" s="1"/>
  <c r="S19" i="41"/>
  <c r="O31" i="43" s="1"/>
  <c r="AA19" i="41"/>
  <c r="V31" i="43" s="1"/>
  <c r="T19" i="41"/>
  <c r="P31" i="43" s="1"/>
  <c r="L19" i="41"/>
  <c r="I31" i="43" s="1"/>
  <c r="O19" i="41"/>
  <c r="K31" i="43" s="1"/>
  <c r="Z9" i="40"/>
  <c r="U21" i="36" s="1"/>
  <c r="U9" i="40"/>
  <c r="Q21" i="36" s="1"/>
  <c r="H5" i="40"/>
  <c r="E17" i="36" s="1"/>
  <c r="AA14" i="40"/>
  <c r="V26" i="36" s="1"/>
  <c r="V25" i="40"/>
  <c r="R37" i="36" s="1"/>
  <c r="R25" i="40"/>
  <c r="N37" i="36" s="1"/>
  <c r="W5" i="40"/>
  <c r="S17" i="36" s="1"/>
  <c r="Y5" i="40"/>
  <c r="T17" i="36" s="1"/>
  <c r="O5" i="40"/>
  <c r="K17" i="36" s="1"/>
  <c r="J25" i="40"/>
  <c r="G37" i="36" s="1"/>
  <c r="K5" i="40"/>
  <c r="H17" i="36" s="1"/>
  <c r="R5" i="40"/>
  <c r="N17" i="36" s="1"/>
  <c r="AA25" i="40"/>
  <c r="V37" i="36" s="1"/>
  <c r="Z25" i="40"/>
  <c r="U37" i="36" s="1"/>
  <c r="S25" i="40"/>
  <c r="O37" i="36" s="1"/>
  <c r="N5" i="40"/>
  <c r="J17" i="36" s="1"/>
  <c r="S5" i="40"/>
  <c r="O17" i="36" s="1"/>
  <c r="N25" i="40"/>
  <c r="J37" i="36" s="1"/>
  <c r="AB25" i="40"/>
  <c r="W37" i="36" s="1"/>
  <c r="L5" i="40"/>
  <c r="I17" i="36" s="1"/>
  <c r="O25" i="40"/>
  <c r="K37" i="36" s="1"/>
  <c r="U5" i="40"/>
  <c r="Q17" i="36" s="1"/>
  <c r="O53" i="40"/>
  <c r="R41" i="40"/>
  <c r="S39" i="40"/>
  <c r="V39" i="40"/>
  <c r="H39" i="40"/>
  <c r="O39" i="40"/>
  <c r="T39" i="40"/>
  <c r="Q39" i="40"/>
  <c r="W39" i="40"/>
  <c r="U39" i="40"/>
  <c r="L39" i="40"/>
  <c r="J39" i="40"/>
  <c r="Z39" i="40"/>
  <c r="AB39" i="40"/>
  <c r="I39" i="40"/>
  <c r="K39" i="40"/>
  <c r="R39" i="40"/>
  <c r="L38" i="40"/>
  <c r="AC31" i="40"/>
  <c r="L25" i="40"/>
  <c r="I37" i="36" s="1"/>
  <c r="K25" i="40"/>
  <c r="H37" i="36" s="1"/>
  <c r="U25" i="40"/>
  <c r="Q37" i="36" s="1"/>
  <c r="Q25" i="40"/>
  <c r="M37" i="36" s="1"/>
  <c r="Y25" i="40"/>
  <c r="T37" i="36" s="1"/>
  <c r="T25" i="40"/>
  <c r="P37" i="36" s="1"/>
  <c r="P25" i="40"/>
  <c r="L37" i="36" s="1"/>
  <c r="I25" i="40"/>
  <c r="F37" i="36" s="1"/>
  <c r="AC25" i="40"/>
  <c r="X37" i="36" s="1"/>
  <c r="J23" i="40"/>
  <c r="G35" i="36" s="1"/>
  <c r="R23" i="40"/>
  <c r="N35" i="36" s="1"/>
  <c r="AB23" i="40"/>
  <c r="W35" i="36" s="1"/>
  <c r="AA23" i="40"/>
  <c r="V35" i="36" s="1"/>
  <c r="Y23" i="40"/>
  <c r="T35" i="36" s="1"/>
  <c r="U23" i="40"/>
  <c r="Q35" i="36" s="1"/>
  <c r="T23" i="40"/>
  <c r="P35" i="36" s="1"/>
  <c r="K23" i="40"/>
  <c r="H35" i="36" s="1"/>
  <c r="H23" i="40"/>
  <c r="E35" i="36" s="1"/>
  <c r="S23" i="40"/>
  <c r="O35" i="36" s="1"/>
  <c r="Q23" i="40"/>
  <c r="M35" i="36" s="1"/>
  <c r="AC23" i="40"/>
  <c r="X35" i="36" s="1"/>
  <c r="Z23" i="40"/>
  <c r="U35" i="36" s="1"/>
  <c r="J22" i="40"/>
  <c r="G34" i="36" s="1"/>
  <c r="K22" i="40"/>
  <c r="H34" i="36" s="1"/>
  <c r="AA22" i="40"/>
  <c r="V34" i="36" s="1"/>
  <c r="L22" i="40"/>
  <c r="I34" i="36" s="1"/>
  <c r="V22" i="40"/>
  <c r="R34" i="36" s="1"/>
  <c r="I22" i="40"/>
  <c r="F34" i="36" s="1"/>
  <c r="W22" i="40"/>
  <c r="S34" i="36" s="1"/>
  <c r="I14" i="40"/>
  <c r="F26" i="36" s="1"/>
  <c r="S14" i="40"/>
  <c r="O26" i="36" s="1"/>
  <c r="L14" i="40"/>
  <c r="I26" i="36" s="1"/>
  <c r="P14" i="40"/>
  <c r="L26" i="36" s="1"/>
  <c r="AC14" i="40"/>
  <c r="X26" i="36" s="1"/>
  <c r="Y14" i="40"/>
  <c r="T26" i="36" s="1"/>
  <c r="Q14" i="40"/>
  <c r="M26" i="36" s="1"/>
  <c r="R14" i="40"/>
  <c r="N26" i="36" s="1"/>
  <c r="AB14" i="40"/>
  <c r="W26" i="36" s="1"/>
  <c r="Z14" i="40"/>
  <c r="U26" i="36" s="1"/>
  <c r="J14" i="40"/>
  <c r="G26" i="36" s="1"/>
  <c r="K14" i="40"/>
  <c r="H26" i="36" s="1"/>
  <c r="V14" i="40"/>
  <c r="R26" i="36" s="1"/>
  <c r="T14" i="40"/>
  <c r="P26" i="36" s="1"/>
  <c r="N14" i="40"/>
  <c r="J26" i="36" s="1"/>
  <c r="H9" i="40"/>
  <c r="E21" i="36" s="1"/>
  <c r="Q9" i="40"/>
  <c r="M21" i="36" s="1"/>
  <c r="L9" i="40"/>
  <c r="I21" i="36" s="1"/>
  <c r="J9" i="40"/>
  <c r="G21" i="36" s="1"/>
  <c r="N9" i="40"/>
  <c r="J21" i="36" s="1"/>
  <c r="S9" i="40"/>
  <c r="O21" i="36" s="1"/>
  <c r="V9" i="40"/>
  <c r="R21" i="36" s="1"/>
  <c r="AB9" i="40"/>
  <c r="W21" i="36" s="1"/>
  <c r="I9" i="40"/>
  <c r="F21" i="36" s="1"/>
  <c r="K9" i="40"/>
  <c r="H21" i="36" s="1"/>
  <c r="W9" i="40"/>
  <c r="S21" i="36" s="1"/>
  <c r="O9" i="40"/>
  <c r="K21" i="36" s="1"/>
  <c r="R9" i="40"/>
  <c r="N21" i="36" s="1"/>
  <c r="T9" i="40"/>
  <c r="P21" i="36" s="1"/>
  <c r="P9" i="40"/>
  <c r="L21" i="36" s="1"/>
  <c r="AA9" i="40"/>
  <c r="V21" i="36" s="1"/>
  <c r="AC9" i="40"/>
  <c r="X21" i="36" s="1"/>
  <c r="Z54" i="46"/>
  <c r="L49" i="46"/>
  <c r="J42" i="46"/>
  <c r="AA42" i="46"/>
  <c r="Q42" i="46"/>
  <c r="AC42" i="46"/>
  <c r="T42" i="46"/>
  <c r="R42" i="46"/>
  <c r="H42" i="46"/>
  <c r="V42" i="46"/>
  <c r="W42" i="46"/>
  <c r="U42" i="46"/>
  <c r="O42" i="46"/>
  <c r="K42" i="46"/>
  <c r="H38" i="46"/>
  <c r="O38" i="46"/>
  <c r="N31" i="46"/>
  <c r="S25" i="46"/>
  <c r="O37" i="49" s="1"/>
  <c r="L22" i="46"/>
  <c r="I34" i="49" s="1"/>
  <c r="O22" i="46"/>
  <c r="K34" i="49" s="1"/>
  <c r="I22" i="46"/>
  <c r="F34" i="49" s="1"/>
  <c r="Y22" i="46"/>
  <c r="T34" i="49" s="1"/>
  <c r="R22" i="46"/>
  <c r="N34" i="49" s="1"/>
  <c r="H22" i="46"/>
  <c r="E34" i="49" s="1"/>
  <c r="S22" i="46"/>
  <c r="O34" i="49" s="1"/>
  <c r="AB22" i="46"/>
  <c r="W34" i="49" s="1"/>
  <c r="AC22" i="46"/>
  <c r="X34" i="49" s="1"/>
  <c r="I12" i="46"/>
  <c r="F24" i="49" s="1"/>
  <c r="Q12" i="46"/>
  <c r="M24" i="49" s="1"/>
  <c r="O12" i="46"/>
  <c r="K24" i="49" s="1"/>
  <c r="T12" i="46"/>
  <c r="P24" i="49" s="1"/>
  <c r="AB12" i="46"/>
  <c r="W24" i="49" s="1"/>
  <c r="S6" i="46"/>
  <c r="O18" i="49" s="1"/>
  <c r="V6" i="46"/>
  <c r="R18" i="49" s="1"/>
  <c r="Z6" i="46"/>
  <c r="U18" i="49" s="1"/>
  <c r="Q56" i="45"/>
  <c r="L56" i="45"/>
  <c r="R48" i="45"/>
  <c r="V48" i="45"/>
  <c r="H48" i="45"/>
  <c r="T48" i="45"/>
  <c r="N47" i="45"/>
  <c r="U32" i="45"/>
  <c r="N32" i="45"/>
  <c r="R32" i="45"/>
  <c r="AA32" i="45"/>
  <c r="AB32" i="45"/>
  <c r="T32" i="45"/>
  <c r="H32" i="45"/>
  <c r="AC32" i="45"/>
  <c r="J32" i="45"/>
  <c r="S14" i="45"/>
  <c r="O26" i="47" s="1"/>
  <c r="Y14" i="45"/>
  <c r="T26" i="47" s="1"/>
  <c r="I14" i="45"/>
  <c r="F26" i="47" s="1"/>
  <c r="K14" i="45"/>
  <c r="H26" i="47" s="1"/>
  <c r="Z14" i="45"/>
  <c r="U26" i="47" s="1"/>
  <c r="T14" i="45"/>
  <c r="P26" i="47" s="1"/>
  <c r="L14" i="45"/>
  <c r="I26" i="47" s="1"/>
  <c r="N14" i="45"/>
  <c r="J26" i="47" s="1"/>
  <c r="H14" i="45"/>
  <c r="E26" i="47" s="1"/>
  <c r="W14" i="45"/>
  <c r="S26" i="47" s="1"/>
  <c r="V8" i="45"/>
  <c r="R20" i="47" s="1"/>
  <c r="Q8" i="45"/>
  <c r="M20" i="47" s="1"/>
  <c r="AC8" i="45"/>
  <c r="X20" i="47" s="1"/>
  <c r="S8" i="45"/>
  <c r="O20" i="47" s="1"/>
  <c r="K8" i="45"/>
  <c r="H20" i="47" s="1"/>
  <c r="AB8" i="45"/>
  <c r="W20" i="47" s="1"/>
  <c r="N6" i="45"/>
  <c r="J18" i="47" s="1"/>
  <c r="AA6" i="45"/>
  <c r="V18" i="47" s="1"/>
  <c r="R55" i="45"/>
  <c r="Z55" i="45"/>
  <c r="U16" i="45"/>
  <c r="Q28" i="47" s="1"/>
  <c r="U8" i="45"/>
  <c r="Q20" i="47" s="1"/>
  <c r="Z8" i="45"/>
  <c r="U20" i="47" s="1"/>
  <c r="N8" i="45"/>
  <c r="J20" i="47" s="1"/>
  <c r="I8" i="45"/>
  <c r="F20" i="47" s="1"/>
  <c r="W8" i="45"/>
  <c r="S20" i="47" s="1"/>
  <c r="AA8" i="45"/>
  <c r="V20" i="47" s="1"/>
  <c r="P8" i="45"/>
  <c r="L20" i="47" s="1"/>
  <c r="O8" i="45"/>
  <c r="K20" i="47" s="1"/>
  <c r="Y8" i="45"/>
  <c r="T20" i="47" s="1"/>
  <c r="J8" i="45"/>
  <c r="G20" i="47" s="1"/>
  <c r="J6" i="45"/>
  <c r="G18" i="47" s="1"/>
  <c r="V33" i="41"/>
  <c r="H45" i="42"/>
  <c r="P45" i="42"/>
  <c r="O45" i="42"/>
  <c r="AC45" i="42"/>
  <c r="H21" i="42"/>
  <c r="E33" i="44" s="1"/>
  <c r="O21" i="42"/>
  <c r="K33" i="44" s="1"/>
  <c r="U21" i="42"/>
  <c r="Q33" i="44" s="1"/>
  <c r="V13" i="42"/>
  <c r="R25" i="44" s="1"/>
  <c r="K38" i="45"/>
  <c r="J40" i="45"/>
  <c r="L40" i="45"/>
  <c r="AB6" i="45"/>
  <c r="W18" i="47" s="1"/>
  <c r="Z6" i="45"/>
  <c r="U18" i="47" s="1"/>
  <c r="AA54" i="46"/>
  <c r="T22" i="46"/>
  <c r="P34" i="49" s="1"/>
  <c r="P22" i="46"/>
  <c r="L34" i="49" s="1"/>
  <c r="U6" i="46"/>
  <c r="Q18" i="49" s="1"/>
  <c r="AC34" i="45"/>
  <c r="AA34" i="45"/>
  <c r="H55" i="45"/>
  <c r="AB16" i="45"/>
  <c r="W28" i="47" s="1"/>
  <c r="S34" i="45"/>
  <c r="H53" i="40"/>
  <c r="I33" i="41"/>
  <c r="Y33" i="41"/>
  <c r="O33" i="41"/>
  <c r="Y45" i="42"/>
  <c r="R42" i="42"/>
  <c r="S21" i="42"/>
  <c r="O33" i="44" s="1"/>
  <c r="T21" i="42"/>
  <c r="P33" i="44" s="1"/>
  <c r="Z21" i="42"/>
  <c r="U33" i="44" s="1"/>
  <c r="T38" i="45"/>
  <c r="AB40" i="45"/>
  <c r="U40" i="45"/>
  <c r="AC6" i="45"/>
  <c r="X18" i="47" s="1"/>
  <c r="J54" i="46"/>
  <c r="P33" i="41"/>
  <c r="W45" i="42"/>
  <c r="J21" i="42"/>
  <c r="G33" i="44" s="1"/>
  <c r="P21" i="42"/>
  <c r="L33" i="44" s="1"/>
  <c r="T54" i="46"/>
  <c r="T47" i="40"/>
  <c r="T53" i="40"/>
  <c r="S33" i="41"/>
  <c r="K45" i="42"/>
  <c r="V21" i="42"/>
  <c r="R33" i="44" s="1"/>
  <c r="AB21" i="42"/>
  <c r="W33" i="44" s="1"/>
  <c r="Q38" i="45"/>
  <c r="V38" i="45"/>
  <c r="R40" i="45"/>
  <c r="V40" i="45"/>
  <c r="V6" i="45"/>
  <c r="R18" i="47" s="1"/>
  <c r="L54" i="46"/>
  <c r="S38" i="46"/>
  <c r="Z28" i="46"/>
  <c r="U40" i="49" s="1"/>
  <c r="V29" i="46"/>
  <c r="R41" i="49" s="1"/>
  <c r="AA22" i="46"/>
  <c r="V34" i="49" s="1"/>
  <c r="U22" i="46"/>
  <c r="Q34" i="49" s="1"/>
  <c r="Q22" i="46"/>
  <c r="M34" i="49" s="1"/>
  <c r="AA6" i="46"/>
  <c r="V18" i="49" s="1"/>
  <c r="W6" i="46"/>
  <c r="S18" i="49" s="1"/>
  <c r="AA48" i="45"/>
  <c r="Z16" i="42"/>
  <c r="U28" i="44" s="1"/>
  <c r="L53" i="40"/>
  <c r="AB33" i="41"/>
  <c r="Q33" i="41"/>
  <c r="AB45" i="42"/>
  <c r="V45" i="42"/>
  <c r="P13" i="42"/>
  <c r="L25" i="44" s="1"/>
  <c r="K21" i="42"/>
  <c r="H33" i="44" s="1"/>
  <c r="I21" i="42"/>
  <c r="F33" i="44" s="1"/>
  <c r="W38" i="45"/>
  <c r="W40" i="45"/>
  <c r="P40" i="45"/>
  <c r="U6" i="45"/>
  <c r="Q18" i="47" s="1"/>
  <c r="O6" i="45"/>
  <c r="K18" i="47" s="1"/>
  <c r="U54" i="46"/>
  <c r="AB38" i="46"/>
  <c r="W28" i="46"/>
  <c r="S40" i="49" s="1"/>
  <c r="J22" i="46"/>
  <c r="G34" i="49" s="1"/>
  <c r="N22" i="46"/>
  <c r="J34" i="49" s="1"/>
  <c r="Z22" i="46"/>
  <c r="U34" i="49" s="1"/>
  <c r="J6" i="46"/>
  <c r="G18" i="49" s="1"/>
  <c r="Q6" i="46"/>
  <c r="M18" i="49" s="1"/>
  <c r="Y10" i="40"/>
  <c r="T22" i="36" s="1"/>
  <c r="Z33" i="41"/>
  <c r="L33" i="41"/>
  <c r="T33" i="41"/>
  <c r="Q45" i="42"/>
  <c r="W21" i="42"/>
  <c r="S33" i="44" s="1"/>
  <c r="R21" i="42"/>
  <c r="N33" i="44" s="1"/>
  <c r="I38" i="45"/>
  <c r="K40" i="45"/>
  <c r="Y40" i="45"/>
  <c r="I6" i="45"/>
  <c r="F18" i="47" s="1"/>
  <c r="W6" i="45"/>
  <c r="S18" i="47" s="1"/>
  <c r="O39" i="46"/>
  <c r="N54" i="46"/>
  <c r="AB17" i="46"/>
  <c r="W29" i="49" s="1"/>
  <c r="Z38" i="45"/>
  <c r="N33" i="41"/>
  <c r="S45" i="42"/>
  <c r="U45" i="42"/>
  <c r="Y21" i="42"/>
  <c r="T33" i="44" s="1"/>
  <c r="L21" i="42"/>
  <c r="I33" i="44" s="1"/>
  <c r="S13" i="42"/>
  <c r="O25" i="44" s="1"/>
  <c r="R53" i="42"/>
  <c r="P38" i="45"/>
  <c r="H38" i="45"/>
  <c r="J38" i="45"/>
  <c r="L6" i="45"/>
  <c r="I18" i="47" s="1"/>
  <c r="S6" i="45"/>
  <c r="O18" i="47" s="1"/>
  <c r="Q6" i="45"/>
  <c r="M18" i="47" s="1"/>
  <c r="R54" i="46"/>
  <c r="K22" i="46"/>
  <c r="H34" i="49" s="1"/>
  <c r="T6" i="46"/>
  <c r="P18" i="49" s="1"/>
  <c r="AA16" i="45"/>
  <c r="V28" i="47" s="1"/>
  <c r="U34" i="45"/>
  <c r="P55" i="45"/>
  <c r="AB19" i="41"/>
  <c r="W31" i="43" s="1"/>
  <c r="H19" i="24"/>
  <c r="L12" i="24"/>
  <c r="J51" i="24"/>
  <c r="H43" i="23"/>
  <c r="H51" i="23"/>
  <c r="S51" i="23"/>
  <c r="O59" i="24"/>
  <c r="AB59" i="24"/>
  <c r="H59" i="24"/>
  <c r="Z43" i="23"/>
  <c r="Q8" i="24"/>
  <c r="O8" i="24"/>
  <c r="W8" i="24"/>
  <c r="Y8" i="24"/>
  <c r="AB8" i="24"/>
  <c r="L8" i="24"/>
  <c r="S30" i="24"/>
  <c r="U30" i="24"/>
  <c r="L55" i="23"/>
  <c r="Y46" i="24"/>
  <c r="K46" i="24"/>
  <c r="H14" i="23"/>
  <c r="I10" i="24"/>
  <c r="S55" i="23"/>
  <c r="Q11" i="23"/>
  <c r="S11" i="23"/>
  <c r="W11" i="23"/>
  <c r="AB11" i="23"/>
  <c r="H11" i="23"/>
  <c r="E23" i="21" s="1"/>
  <c r="J11" i="23"/>
  <c r="Z18" i="24"/>
  <c r="Q35" i="23"/>
  <c r="U35" i="23"/>
  <c r="AB47" i="23"/>
  <c r="Q18" i="24"/>
  <c r="L30" i="24"/>
  <c r="T50" i="24"/>
  <c r="Y50" i="24"/>
  <c r="K23" i="24"/>
  <c r="AC23" i="24"/>
  <c r="L47" i="23"/>
  <c r="U27" i="23"/>
  <c r="V53" i="24"/>
  <c r="Q37" i="23"/>
  <c r="W37" i="23"/>
  <c r="U47" i="23"/>
  <c r="O35" i="23"/>
  <c r="I16" i="24"/>
  <c r="I45" i="23"/>
  <c r="J47" i="23"/>
  <c r="J47" i="46"/>
  <c r="Q38" i="40"/>
  <c r="U22" i="40"/>
  <c r="Q34" i="36" s="1"/>
  <c r="S22" i="40"/>
  <c r="O34" i="36" s="1"/>
  <c r="Z51" i="41"/>
  <c r="U51" i="41"/>
  <c r="N15" i="41"/>
  <c r="J27" i="43" s="1"/>
  <c r="L42" i="42"/>
  <c r="S35" i="42"/>
  <c r="Z29" i="42"/>
  <c r="U41" i="44" s="1"/>
  <c r="AB13" i="42"/>
  <c r="W25" i="44" s="1"/>
  <c r="AB38" i="40"/>
  <c r="R16" i="42"/>
  <c r="N28" i="44" s="1"/>
  <c r="J50" i="45"/>
  <c r="Z58" i="45"/>
  <c r="I13" i="45"/>
  <c r="F25" i="47" s="1"/>
  <c r="N47" i="46"/>
  <c r="T21" i="46"/>
  <c r="P33" i="49" s="1"/>
  <c r="H16" i="45"/>
  <c r="E28" i="47" s="1"/>
  <c r="K24" i="42"/>
  <c r="H36" i="44" s="1"/>
  <c r="O24" i="42"/>
  <c r="K36" i="44" s="1"/>
  <c r="R38" i="40"/>
  <c r="Z38" i="40"/>
  <c r="P22" i="40"/>
  <c r="L34" i="36" s="1"/>
  <c r="P51" i="41"/>
  <c r="L30" i="41"/>
  <c r="I29" i="42"/>
  <c r="F41" i="44" s="1"/>
  <c r="K13" i="42"/>
  <c r="H25" i="44" s="1"/>
  <c r="K51" i="41"/>
  <c r="I16" i="42"/>
  <c r="F28" i="44" s="1"/>
  <c r="AB50" i="45"/>
  <c r="U13" i="45"/>
  <c r="Q25" i="47" s="1"/>
  <c r="Q39" i="46"/>
  <c r="P47" i="46"/>
  <c r="AA56" i="46"/>
  <c r="U50" i="46"/>
  <c r="P58" i="46"/>
  <c r="Z13" i="46"/>
  <c r="U25" i="49" s="1"/>
  <c r="P26" i="46"/>
  <c r="L38" i="49" s="1"/>
  <c r="Q22" i="40"/>
  <c r="M34" i="36" s="1"/>
  <c r="AC51" i="41"/>
  <c r="AC42" i="42"/>
  <c r="Y16" i="42"/>
  <c r="T28" i="44" s="1"/>
  <c r="AC16" i="42"/>
  <c r="X28" i="44" s="1"/>
  <c r="U17" i="42"/>
  <c r="Q29" i="44" s="1"/>
  <c r="I13" i="42"/>
  <c r="F25" i="44" s="1"/>
  <c r="T13" i="42"/>
  <c r="P25" i="44" s="1"/>
  <c r="U16" i="42"/>
  <c r="Q28" i="44" s="1"/>
  <c r="R13" i="42"/>
  <c r="N25" i="44" s="1"/>
  <c r="O50" i="45"/>
  <c r="AC57" i="46"/>
  <c r="W50" i="46"/>
  <c r="T13" i="46"/>
  <c r="P25" i="49" s="1"/>
  <c r="H26" i="46"/>
  <c r="E38" i="49" s="1"/>
  <c r="R16" i="45"/>
  <c r="N28" i="47" s="1"/>
  <c r="Q48" i="45"/>
  <c r="K46" i="40"/>
  <c r="AC46" i="40"/>
  <c r="J46" i="40"/>
  <c r="S38" i="40"/>
  <c r="AA38" i="40"/>
  <c r="W38" i="40"/>
  <c r="U38" i="40"/>
  <c r="H51" i="41"/>
  <c r="I51" i="41"/>
  <c r="AA51" i="41"/>
  <c r="W37" i="41"/>
  <c r="P16" i="42"/>
  <c r="L28" i="44" s="1"/>
  <c r="T16" i="42"/>
  <c r="P28" i="44" s="1"/>
  <c r="H13" i="42"/>
  <c r="E25" i="44" s="1"/>
  <c r="AC13" i="42"/>
  <c r="X25" i="44" s="1"/>
  <c r="I38" i="40"/>
  <c r="S16" i="42"/>
  <c r="O28" i="44" s="1"/>
  <c r="W50" i="45"/>
  <c r="P55" i="46"/>
  <c r="Q50" i="46"/>
  <c r="Y25" i="46"/>
  <c r="T37" i="49" s="1"/>
  <c r="H18" i="46"/>
  <c r="E30" i="49" s="1"/>
  <c r="V16" i="45"/>
  <c r="R28" i="47" s="1"/>
  <c r="AC38" i="40"/>
  <c r="T38" i="40"/>
  <c r="N38" i="40"/>
  <c r="P41" i="40"/>
  <c r="V51" i="41"/>
  <c r="J51" i="41"/>
  <c r="I23" i="41"/>
  <c r="F35" i="43" s="1"/>
  <c r="K16" i="42"/>
  <c r="H28" i="44" s="1"/>
  <c r="Q13" i="42"/>
  <c r="M25" i="44" s="1"/>
  <c r="L13" i="42"/>
  <c r="I25" i="44" s="1"/>
  <c r="AA16" i="42"/>
  <c r="V28" i="44" s="1"/>
  <c r="J16" i="42"/>
  <c r="G28" i="44" s="1"/>
  <c r="Y50" i="45"/>
  <c r="O51" i="46"/>
  <c r="L36" i="46"/>
  <c r="I50" i="46"/>
  <c r="O40" i="46"/>
  <c r="AA25" i="46"/>
  <c r="V37" i="49" s="1"/>
  <c r="J18" i="46"/>
  <c r="G30" i="49" s="1"/>
  <c r="Q51" i="41"/>
  <c r="K38" i="40"/>
  <c r="P38" i="40"/>
  <c r="V38" i="40"/>
  <c r="N51" i="41"/>
  <c r="H23" i="41"/>
  <c r="E35" i="43" s="1"/>
  <c r="S42" i="42"/>
  <c r="O16" i="42"/>
  <c r="K28" i="44" s="1"/>
  <c r="Z13" i="42"/>
  <c r="U25" i="44" s="1"/>
  <c r="U13" i="42"/>
  <c r="Q25" i="44" s="1"/>
  <c r="J38" i="40"/>
  <c r="W16" i="42"/>
  <c r="S28" i="44" s="1"/>
  <c r="AB16" i="42"/>
  <c r="W28" i="44" s="1"/>
  <c r="L16" i="42"/>
  <c r="I28" i="44" s="1"/>
  <c r="Y46" i="45"/>
  <c r="AB18" i="46"/>
  <c r="W30" i="49" s="1"/>
  <c r="Z8" i="42"/>
  <c r="U20" i="44" s="1"/>
  <c r="R8" i="42"/>
  <c r="N20" i="44" s="1"/>
  <c r="J8" i="42"/>
  <c r="G20" i="44" s="1"/>
  <c r="U8" i="42"/>
  <c r="Q20" i="44" s="1"/>
  <c r="W14" i="40"/>
  <c r="S26" i="36" s="1"/>
  <c r="O14" i="40"/>
  <c r="K26" i="36" s="1"/>
  <c r="W51" i="41"/>
  <c r="R51" i="41"/>
  <c r="Y38" i="40"/>
  <c r="AC34" i="40"/>
  <c r="Q15" i="40"/>
  <c r="M27" i="36" s="1"/>
  <c r="Y51" i="41"/>
  <c r="AB51" i="41"/>
  <c r="J30" i="41"/>
  <c r="L57" i="42"/>
  <c r="Q16" i="42"/>
  <c r="M28" i="44" s="1"/>
  <c r="V42" i="42"/>
  <c r="V16" i="42"/>
  <c r="R28" i="44" s="1"/>
  <c r="W13" i="42"/>
  <c r="S25" i="44" s="1"/>
  <c r="J13" i="42"/>
  <c r="G25" i="44" s="1"/>
  <c r="N13" i="42"/>
  <c r="J25" i="44" s="1"/>
  <c r="AC33" i="41"/>
  <c r="O46" i="45"/>
  <c r="H47" i="46"/>
  <c r="AA47" i="46"/>
  <c r="AC25" i="46"/>
  <c r="X37" i="49" s="1"/>
  <c r="L18" i="46"/>
  <c r="I30" i="49" s="1"/>
  <c r="U14" i="40"/>
  <c r="Q26" i="36" s="1"/>
  <c r="N6" i="42"/>
  <c r="J18" i="44" s="1"/>
  <c r="H6" i="42"/>
  <c r="E18" i="44" s="1"/>
  <c r="Y6" i="42"/>
  <c r="T18" i="44" s="1"/>
  <c r="V6" i="42"/>
  <c r="R18" i="44" s="1"/>
  <c r="I6" i="42"/>
  <c r="F18" i="44" s="1"/>
  <c r="O6" i="42"/>
  <c r="K18" i="44" s="1"/>
  <c r="U6" i="42"/>
  <c r="Q18" i="44" s="1"/>
  <c r="R6" i="42"/>
  <c r="N18" i="44" s="1"/>
  <c r="W6" i="42"/>
  <c r="S18" i="44" s="1"/>
  <c r="T6" i="42"/>
  <c r="P18" i="44" s="1"/>
  <c r="L6" i="42"/>
  <c r="I18" i="44" s="1"/>
  <c r="P6" i="42"/>
  <c r="L18" i="44" s="1"/>
  <c r="AC6" i="42"/>
  <c r="X18" i="44" s="1"/>
  <c r="S6" i="42"/>
  <c r="O18" i="44" s="1"/>
  <c r="R6" i="45"/>
  <c r="N18" i="47" s="1"/>
  <c r="K6" i="45"/>
  <c r="H18" i="47" s="1"/>
  <c r="Y6" i="45"/>
  <c r="T18" i="47" s="1"/>
  <c r="T6" i="45"/>
  <c r="P18" i="47" s="1"/>
  <c r="P38" i="13"/>
  <c r="T25" i="12"/>
  <c r="R54" i="13"/>
  <c r="V14" i="13"/>
  <c r="AB18" i="13"/>
  <c r="I46" i="11"/>
  <c r="N20" i="12"/>
  <c r="N40" i="13"/>
  <c r="K48" i="11"/>
  <c r="I54" i="9"/>
  <c r="P54" i="13"/>
  <c r="Z11" i="12"/>
  <c r="L37" i="13"/>
  <c r="J54" i="13"/>
  <c r="AB54" i="13"/>
  <c r="N54" i="13"/>
  <c r="J37" i="13"/>
  <c r="AC54" i="13"/>
  <c r="K54" i="13"/>
  <c r="Y22" i="13"/>
  <c r="W37" i="13"/>
  <c r="T31" i="13"/>
  <c r="O54" i="13"/>
  <c r="AA54" i="13"/>
  <c r="I54" i="13"/>
  <c r="P22" i="13"/>
  <c r="AC47" i="13"/>
  <c r="S37" i="13"/>
  <c r="L28" i="12"/>
  <c r="Z53" i="10"/>
  <c r="Q54" i="13"/>
  <c r="Y54" i="13"/>
  <c r="AC22" i="13"/>
  <c r="V31" i="12"/>
  <c r="Q11" i="12"/>
  <c r="O37" i="13"/>
  <c r="S54" i="13"/>
  <c r="V54" i="13"/>
  <c r="I37" i="13"/>
  <c r="AB11" i="12"/>
  <c r="T22" i="13"/>
  <c r="L11" i="12"/>
  <c r="J34" i="13"/>
  <c r="W54" i="13"/>
  <c r="Q37" i="13"/>
  <c r="Q10" i="11"/>
  <c r="L39" i="12"/>
  <c r="S10" i="11"/>
  <c r="Y33" i="11"/>
  <c r="L46" i="11"/>
  <c r="AC10" i="11"/>
  <c r="K10" i="11"/>
  <c r="L12" i="12"/>
  <c r="V12" i="12"/>
  <c r="R25" i="12"/>
  <c r="AB25" i="12"/>
  <c r="O39" i="12"/>
  <c r="W43" i="12"/>
  <c r="W47" i="12"/>
  <c r="AC39" i="12"/>
  <c r="K39" i="12"/>
  <c r="P43" i="12"/>
  <c r="T47" i="12"/>
  <c r="R31" i="13"/>
  <c r="Y39" i="13"/>
  <c r="U40" i="13"/>
  <c r="T45" i="13"/>
  <c r="R18" i="13"/>
  <c r="N21" i="13"/>
  <c r="AA40" i="13"/>
  <c r="I40" i="13"/>
  <c r="I34" i="13"/>
  <c r="AA47" i="13"/>
  <c r="R53" i="10"/>
  <c r="W10" i="11"/>
  <c r="K33" i="11"/>
  <c r="AC33" i="11"/>
  <c r="Y10" i="11"/>
  <c r="Q12" i="12"/>
  <c r="R12" i="12"/>
  <c r="S39" i="12"/>
  <c r="J43" i="12"/>
  <c r="AB43" i="12"/>
  <c r="J47" i="12"/>
  <c r="AB47" i="12"/>
  <c r="Y39" i="12"/>
  <c r="AC43" i="12"/>
  <c r="K43" i="12"/>
  <c r="P47" i="12"/>
  <c r="H43" i="12"/>
  <c r="P31" i="13"/>
  <c r="V31" i="13"/>
  <c r="L34" i="13"/>
  <c r="K39" i="13"/>
  <c r="AC39" i="13"/>
  <c r="Z40" i="13"/>
  <c r="AA21" i="13"/>
  <c r="I21" i="13"/>
  <c r="V40" i="13"/>
  <c r="AC34" i="13"/>
  <c r="P50" i="13"/>
  <c r="Z37" i="13"/>
  <c r="Z10" i="11"/>
  <c r="N33" i="11"/>
  <c r="V10" i="11"/>
  <c r="AA46" i="11"/>
  <c r="S12" i="12"/>
  <c r="P12" i="12"/>
  <c r="U39" i="12"/>
  <c r="L43" i="12"/>
  <c r="L47" i="12"/>
  <c r="V39" i="12"/>
  <c r="AA43" i="12"/>
  <c r="I43" i="12"/>
  <c r="N47" i="12"/>
  <c r="H47" i="12"/>
  <c r="N31" i="13"/>
  <c r="Y31" i="13"/>
  <c r="Q34" i="13"/>
  <c r="N39" i="13"/>
  <c r="J40" i="13"/>
  <c r="AB40" i="13"/>
  <c r="K47" i="13"/>
  <c r="K55" i="13"/>
  <c r="Y21" i="13"/>
  <c r="T40" i="13"/>
  <c r="H40" i="13"/>
  <c r="AA34" i="13"/>
  <c r="L45" i="13"/>
  <c r="J10" i="11"/>
  <c r="AB10" i="11"/>
  <c r="P33" i="11"/>
  <c r="T10" i="11"/>
  <c r="V46" i="11"/>
  <c r="U12" i="12"/>
  <c r="N12" i="12"/>
  <c r="W39" i="12"/>
  <c r="O43" i="12"/>
  <c r="O47" i="12"/>
  <c r="T39" i="12"/>
  <c r="Y43" i="12"/>
  <c r="AC47" i="12"/>
  <c r="K47" i="12"/>
  <c r="Y8" i="13"/>
  <c r="K31" i="13"/>
  <c r="AA31" i="13"/>
  <c r="S34" i="13"/>
  <c r="P39" i="13"/>
  <c r="L40" i="13"/>
  <c r="AC55" i="13"/>
  <c r="V21" i="13"/>
  <c r="P29" i="13"/>
  <c r="R40" i="13"/>
  <c r="T34" i="13"/>
  <c r="U33" i="11"/>
  <c r="L10" i="11"/>
  <c r="R33" i="11"/>
  <c r="R10" i="11"/>
  <c r="W12" i="12"/>
  <c r="AC12" i="12"/>
  <c r="K12" i="12"/>
  <c r="H12" i="12"/>
  <c r="Z39" i="12"/>
  <c r="Q43" i="12"/>
  <c r="Q47" i="12"/>
  <c r="R39" i="12"/>
  <c r="V43" i="12"/>
  <c r="AA47" i="12"/>
  <c r="I47" i="12"/>
  <c r="AA49" i="12"/>
  <c r="I31" i="13"/>
  <c r="AC31" i="13"/>
  <c r="U34" i="13"/>
  <c r="R39" i="13"/>
  <c r="O40" i="13"/>
  <c r="T21" i="13"/>
  <c r="P40" i="13"/>
  <c r="R34" i="13"/>
  <c r="O10" i="11"/>
  <c r="T33" i="11"/>
  <c r="P10" i="11"/>
  <c r="Z12" i="12"/>
  <c r="AA12" i="12"/>
  <c r="I12" i="12"/>
  <c r="V25" i="12"/>
  <c r="J39" i="12"/>
  <c r="AB39" i="12"/>
  <c r="S43" i="12"/>
  <c r="S47" i="12"/>
  <c r="P14" i="12"/>
  <c r="P39" i="12"/>
  <c r="T43" i="12"/>
  <c r="Y47" i="12"/>
  <c r="Z34" i="13"/>
  <c r="Q40" i="13"/>
  <c r="P34" i="13"/>
  <c r="Q33" i="11"/>
  <c r="V33" i="11"/>
  <c r="N10" i="11"/>
  <c r="J12" i="12"/>
  <c r="AB12" i="12"/>
  <c r="U43" i="12"/>
  <c r="U47" i="12"/>
  <c r="O31" i="13"/>
  <c r="AB34" i="13"/>
  <c r="K34" i="13"/>
  <c r="J53" i="13"/>
  <c r="S52" i="13"/>
  <c r="N52" i="13"/>
  <c r="U52" i="13"/>
  <c r="AC52" i="13"/>
  <c r="K52" i="13"/>
  <c r="O52" i="13"/>
  <c r="R52" i="13"/>
  <c r="Q52" i="13"/>
  <c r="W52" i="13"/>
  <c r="AA52" i="13"/>
  <c r="I52" i="13"/>
  <c r="Z52" i="13"/>
  <c r="Y52" i="13"/>
  <c r="H52" i="13"/>
  <c r="P52" i="13"/>
  <c r="J52" i="13"/>
  <c r="AB52" i="13"/>
  <c r="Z50" i="13"/>
  <c r="R45" i="13"/>
  <c r="Q45" i="13"/>
  <c r="H45" i="13"/>
  <c r="Y45" i="13"/>
  <c r="O45" i="13"/>
  <c r="I45" i="13"/>
  <c r="AA45" i="13"/>
  <c r="AB45" i="13"/>
  <c r="Z45" i="13"/>
  <c r="K45" i="13"/>
  <c r="AC45" i="13"/>
  <c r="J45" i="13"/>
  <c r="N45" i="13"/>
  <c r="W45" i="13"/>
  <c r="P45" i="13"/>
  <c r="S45" i="13"/>
  <c r="J41" i="13"/>
  <c r="O38" i="13"/>
  <c r="Y38" i="13"/>
  <c r="Q36" i="13"/>
  <c r="W34" i="13"/>
  <c r="N34" i="13"/>
  <c r="Y34" i="13"/>
  <c r="O34" i="13"/>
  <c r="R29" i="13"/>
  <c r="AC29" i="13"/>
  <c r="K29" i="13"/>
  <c r="AA29" i="13"/>
  <c r="I29" i="13"/>
  <c r="Y29" i="13"/>
  <c r="N29" i="13"/>
  <c r="V29" i="13"/>
  <c r="AC25" i="13"/>
  <c r="K25" i="13"/>
  <c r="AA25" i="13"/>
  <c r="I25" i="13"/>
  <c r="Y25" i="13"/>
  <c r="V25" i="13"/>
  <c r="T25" i="13"/>
  <c r="R25" i="13"/>
  <c r="P25" i="13"/>
  <c r="J18" i="13"/>
  <c r="O14" i="13"/>
  <c r="T14" i="13"/>
  <c r="S14" i="13"/>
  <c r="P14" i="13"/>
  <c r="U14" i="13"/>
  <c r="N14" i="13"/>
  <c r="W14" i="13"/>
  <c r="AC14" i="13"/>
  <c r="K14" i="13"/>
  <c r="Z14" i="13"/>
  <c r="I14" i="13"/>
  <c r="J14" i="13"/>
  <c r="AB14" i="13"/>
  <c r="Y14" i="13"/>
  <c r="AA14" i="13"/>
  <c r="L14" i="13"/>
  <c r="AC7" i="13"/>
  <c r="K7" i="13"/>
  <c r="N7" i="13"/>
  <c r="U12" i="13"/>
  <c r="V12" i="13"/>
  <c r="S36" i="13"/>
  <c r="AA41" i="13"/>
  <c r="N47" i="13"/>
  <c r="N55" i="13"/>
  <c r="T36" i="13"/>
  <c r="AB41" i="13"/>
  <c r="I47" i="13"/>
  <c r="P7" i="13"/>
  <c r="W12" i="13"/>
  <c r="T12" i="13"/>
  <c r="U36" i="13"/>
  <c r="K41" i="13"/>
  <c r="AC41" i="13"/>
  <c r="P47" i="13"/>
  <c r="P55" i="13"/>
  <c r="R36" i="13"/>
  <c r="Q62" i="13"/>
  <c r="W41" i="13"/>
  <c r="I55" i="13"/>
  <c r="R7" i="13"/>
  <c r="Z12" i="13"/>
  <c r="R12" i="13"/>
  <c r="W36" i="13"/>
  <c r="N41" i="13"/>
  <c r="R47" i="13"/>
  <c r="R55" i="13"/>
  <c r="P36" i="13"/>
  <c r="I41" i="13"/>
  <c r="T7" i="13"/>
  <c r="J12" i="13"/>
  <c r="AB12" i="13"/>
  <c r="P12" i="13"/>
  <c r="Z36" i="13"/>
  <c r="P41" i="13"/>
  <c r="T47" i="13"/>
  <c r="T55" i="13"/>
  <c r="N36" i="13"/>
  <c r="V7" i="13"/>
  <c r="L12" i="13"/>
  <c r="N12" i="13"/>
  <c r="J36" i="13"/>
  <c r="AB36" i="13"/>
  <c r="R41" i="13"/>
  <c r="V47" i="13"/>
  <c r="V55" i="13"/>
  <c r="AC36" i="13"/>
  <c r="K36" i="13"/>
  <c r="H36" i="13"/>
  <c r="Y7" i="13"/>
  <c r="O12" i="13"/>
  <c r="AC12" i="13"/>
  <c r="K12" i="13"/>
  <c r="L36" i="13"/>
  <c r="T41" i="13"/>
  <c r="Y47" i="13"/>
  <c r="Y55" i="13"/>
  <c r="AA36" i="13"/>
  <c r="I36" i="13"/>
  <c r="O41" i="13"/>
  <c r="AA7" i="13"/>
  <c r="Q12" i="13"/>
  <c r="AA12" i="13"/>
  <c r="O36" i="13"/>
  <c r="Y15" i="13"/>
  <c r="U32" i="13"/>
  <c r="P35" i="13"/>
  <c r="Z38" i="13"/>
  <c r="P43" i="13"/>
  <c r="Y32" i="13"/>
  <c r="N38" i="13"/>
  <c r="W15" i="13"/>
  <c r="H15" i="13"/>
  <c r="L43" i="13"/>
  <c r="AA15" i="13"/>
  <c r="W32" i="13"/>
  <c r="R35" i="13"/>
  <c r="J38" i="13"/>
  <c r="AB38" i="13"/>
  <c r="R43" i="13"/>
  <c r="V32" i="13"/>
  <c r="AC38" i="13"/>
  <c r="K38" i="13"/>
  <c r="O35" i="13"/>
  <c r="I35" i="13"/>
  <c r="U15" i="13"/>
  <c r="Z43" i="13"/>
  <c r="I39" i="13"/>
  <c r="K15" i="13"/>
  <c r="AC15" i="13"/>
  <c r="Z32" i="13"/>
  <c r="T35" i="13"/>
  <c r="L38" i="13"/>
  <c r="T43" i="13"/>
  <c r="T32" i="13"/>
  <c r="AA38" i="13"/>
  <c r="I38" i="13"/>
  <c r="AB35" i="13"/>
  <c r="O15" i="13"/>
  <c r="T18" i="13"/>
  <c r="H43" i="13"/>
  <c r="P15" i="13"/>
  <c r="L32" i="13"/>
  <c r="Y35" i="13"/>
  <c r="Q38" i="13"/>
  <c r="Y43" i="13"/>
  <c r="P32" i="13"/>
  <c r="V38" i="13"/>
  <c r="S15" i="13"/>
  <c r="W43" i="13"/>
  <c r="R15" i="13"/>
  <c r="O32" i="13"/>
  <c r="AA35" i="13"/>
  <c r="S38" i="13"/>
  <c r="AA43" i="13"/>
  <c r="N32" i="13"/>
  <c r="T38" i="13"/>
  <c r="I15" i="13"/>
  <c r="U35" i="13"/>
  <c r="Q15" i="13"/>
  <c r="S43" i="13"/>
  <c r="T15" i="13"/>
  <c r="Q32" i="13"/>
  <c r="K35" i="13"/>
  <c r="AC35" i="13"/>
  <c r="U38" i="13"/>
  <c r="K43" i="13"/>
  <c r="AC43" i="13"/>
  <c r="AC32" i="13"/>
  <c r="K32" i="13"/>
  <c r="R38" i="13"/>
  <c r="Q35" i="13"/>
  <c r="L15" i="13"/>
  <c r="Q43" i="13"/>
  <c r="V15" i="13"/>
  <c r="S32" i="13"/>
  <c r="N35" i="13"/>
  <c r="W38" i="13"/>
  <c r="N43" i="13"/>
  <c r="AA32" i="13"/>
  <c r="I32" i="13"/>
  <c r="AB15" i="13"/>
  <c r="J43" i="13"/>
  <c r="Z8" i="13"/>
  <c r="W8" i="13"/>
  <c r="AA8" i="13"/>
  <c r="I8" i="13"/>
  <c r="J8" i="13"/>
  <c r="AB8" i="13"/>
  <c r="V8" i="13"/>
  <c r="L8" i="13"/>
  <c r="T8" i="13"/>
  <c r="H8" i="13"/>
  <c r="O8" i="13"/>
  <c r="R8" i="13"/>
  <c r="Q8" i="13"/>
  <c r="P8" i="13"/>
  <c r="S8" i="13"/>
  <c r="N8" i="13"/>
  <c r="U8" i="13"/>
  <c r="AC8" i="13"/>
  <c r="H54" i="13"/>
  <c r="N34" i="12"/>
  <c r="H53" i="13"/>
  <c r="R19" i="12"/>
  <c r="K50" i="12"/>
  <c r="H61" i="13"/>
  <c r="W61" i="13"/>
  <c r="O61" i="13"/>
  <c r="Q61" i="13"/>
  <c r="H53" i="12"/>
  <c r="R54" i="11"/>
  <c r="K46" i="11"/>
  <c r="Y45" i="12"/>
  <c r="P33" i="12"/>
  <c r="U57" i="11"/>
  <c r="H53" i="10"/>
  <c r="W25" i="12"/>
  <c r="S41" i="13"/>
  <c r="U41" i="13"/>
  <c r="H41" i="13"/>
  <c r="L41" i="13"/>
  <c r="Q41" i="13"/>
  <c r="Z41" i="13"/>
  <c r="H46" i="13"/>
  <c r="H35" i="13"/>
  <c r="J35" i="13"/>
  <c r="S35" i="13"/>
  <c r="Z35" i="13"/>
  <c r="H57" i="13"/>
  <c r="U53" i="13"/>
  <c r="H50" i="13"/>
  <c r="AB51" i="13"/>
  <c r="S51" i="13"/>
  <c r="W51" i="13"/>
  <c r="AB37" i="13"/>
  <c r="J8" i="12"/>
  <c r="AA7" i="12"/>
  <c r="S63" i="12"/>
  <c r="Q63" i="12"/>
  <c r="O63" i="12"/>
  <c r="N63" i="12"/>
  <c r="L63" i="12"/>
  <c r="R63" i="12"/>
  <c r="AB63" i="12"/>
  <c r="J63" i="12"/>
  <c r="V63" i="12"/>
  <c r="W63" i="12"/>
  <c r="V59" i="12"/>
  <c r="AA59" i="12"/>
  <c r="AB59" i="12"/>
  <c r="Z59" i="12"/>
  <c r="Q55" i="12"/>
  <c r="T55" i="12"/>
  <c r="W55" i="12"/>
  <c r="N55" i="12"/>
  <c r="H55" i="12"/>
  <c r="Z55" i="12"/>
  <c r="AC55" i="12"/>
  <c r="K55" i="12"/>
  <c r="J55" i="12"/>
  <c r="AB55" i="12"/>
  <c r="AA55" i="12"/>
  <c r="I55" i="12"/>
  <c r="L55" i="12"/>
  <c r="Y55" i="12"/>
  <c r="O55" i="12"/>
  <c r="Z53" i="12"/>
  <c r="I49" i="12"/>
  <c r="AB44" i="12"/>
  <c r="W44" i="12"/>
  <c r="O36" i="12"/>
  <c r="H33" i="12"/>
  <c r="J31" i="12"/>
  <c r="Q28" i="12"/>
  <c r="N25" i="12"/>
  <c r="AC25" i="12"/>
  <c r="K25" i="12"/>
  <c r="O25" i="12"/>
  <c r="AA25" i="12"/>
  <c r="I25" i="12"/>
  <c r="S25" i="12"/>
  <c r="Y25" i="12"/>
  <c r="J21" i="12"/>
  <c r="U21" i="12"/>
  <c r="Q20" i="12"/>
  <c r="Q14" i="12"/>
  <c r="W14" i="12"/>
  <c r="R14" i="12"/>
  <c r="AB14" i="12"/>
  <c r="N14" i="12"/>
  <c r="L14" i="12"/>
  <c r="AC14" i="12"/>
  <c r="K14" i="12"/>
  <c r="J14" i="12"/>
  <c r="O14" i="12"/>
  <c r="AA14" i="12"/>
  <c r="I14" i="12"/>
  <c r="S14" i="12"/>
  <c r="V14" i="12"/>
  <c r="Y14" i="12"/>
  <c r="U14" i="12"/>
  <c r="T14" i="12"/>
  <c r="R8" i="12"/>
  <c r="V38" i="12"/>
  <c r="Y38" i="12"/>
  <c r="AC53" i="12"/>
  <c r="AA38" i="12"/>
  <c r="K53" i="12"/>
  <c r="K38" i="12"/>
  <c r="AC38" i="12"/>
  <c r="I38" i="12"/>
  <c r="N38" i="12"/>
  <c r="N18" i="12"/>
  <c r="I42" i="12"/>
  <c r="P38" i="12"/>
  <c r="Q38" i="12"/>
  <c r="R38" i="12"/>
  <c r="I50" i="12"/>
  <c r="AB8" i="12"/>
  <c r="V8" i="12"/>
  <c r="P7" i="12"/>
  <c r="R7" i="12"/>
  <c r="V7" i="12"/>
  <c r="Y7" i="12"/>
  <c r="N7" i="12"/>
  <c r="T7" i="12"/>
  <c r="AC9" i="12"/>
  <c r="R20" i="12"/>
  <c r="Z8" i="12"/>
  <c r="Y9" i="12"/>
  <c r="T8" i="12"/>
  <c r="O20" i="12"/>
  <c r="O28" i="12"/>
  <c r="P34" i="12"/>
  <c r="K36" i="12"/>
  <c r="AC36" i="12"/>
  <c r="P42" i="12"/>
  <c r="K44" i="12"/>
  <c r="AC44" i="12"/>
  <c r="W53" i="12"/>
  <c r="V23" i="12"/>
  <c r="V45" i="12"/>
  <c r="N53" i="12"/>
  <c r="O44" i="12"/>
  <c r="S38" i="12"/>
  <c r="Z9" i="12"/>
  <c r="Q31" i="12"/>
  <c r="U11" i="12"/>
  <c r="S36" i="12"/>
  <c r="K18" i="12"/>
  <c r="T34" i="12"/>
  <c r="T42" i="12"/>
  <c r="J53" i="12"/>
  <c r="AB53" i="12"/>
  <c r="R23" i="12"/>
  <c r="AA53" i="12"/>
  <c r="I53" i="12"/>
  <c r="Q9" i="12"/>
  <c r="Q36" i="12"/>
  <c r="L38" i="12"/>
  <c r="O38" i="12"/>
  <c r="W38" i="12"/>
  <c r="O8" i="12"/>
  <c r="N9" i="12"/>
  <c r="Q18" i="12"/>
  <c r="N8" i="12"/>
  <c r="Z20" i="12"/>
  <c r="H20" i="12"/>
  <c r="Z28" i="12"/>
  <c r="H28" i="12"/>
  <c r="V20" i="12"/>
  <c r="N28" i="12"/>
  <c r="V34" i="12"/>
  <c r="R36" i="12"/>
  <c r="V42" i="12"/>
  <c r="R44" i="12"/>
  <c r="O45" i="12"/>
  <c r="L53" i="12"/>
  <c r="P23" i="12"/>
  <c r="J59" i="12"/>
  <c r="P45" i="12"/>
  <c r="Y53" i="12"/>
  <c r="S11" i="12"/>
  <c r="T19" i="12"/>
  <c r="U31" i="12"/>
  <c r="I11" i="12"/>
  <c r="O23" i="12"/>
  <c r="T31" i="12"/>
  <c r="P8" i="12"/>
  <c r="J20" i="12"/>
  <c r="Q8" i="12"/>
  <c r="P9" i="12"/>
  <c r="AC8" i="12"/>
  <c r="K8" i="12"/>
  <c r="W20" i="12"/>
  <c r="W28" i="12"/>
  <c r="AA20" i="12"/>
  <c r="R28" i="12"/>
  <c r="Y34" i="12"/>
  <c r="T36" i="12"/>
  <c r="Y42" i="12"/>
  <c r="T44" i="12"/>
  <c r="Q45" i="12"/>
  <c r="O53" i="12"/>
  <c r="N23" i="12"/>
  <c r="H59" i="12"/>
  <c r="N45" i="12"/>
  <c r="V53" i="12"/>
  <c r="H31" i="12"/>
  <c r="P37" i="12"/>
  <c r="L23" i="12"/>
  <c r="AB38" i="12"/>
  <c r="AB36" i="12"/>
  <c r="J28" i="12"/>
  <c r="S8" i="12"/>
  <c r="R9" i="12"/>
  <c r="AA8" i="12"/>
  <c r="I8" i="12"/>
  <c r="U20" i="12"/>
  <c r="U28" i="12"/>
  <c r="V28" i="12"/>
  <c r="AA34" i="12"/>
  <c r="V36" i="12"/>
  <c r="AA42" i="12"/>
  <c r="V44" i="12"/>
  <c r="S45" i="12"/>
  <c r="Q53" i="12"/>
  <c r="AC23" i="12"/>
  <c r="K23" i="12"/>
  <c r="AC45" i="12"/>
  <c r="K45" i="12"/>
  <c r="T53" i="12"/>
  <c r="J9" i="12"/>
  <c r="AB31" i="12"/>
  <c r="Z36" i="12"/>
  <c r="U9" i="12"/>
  <c r="Z23" i="12"/>
  <c r="J38" i="12"/>
  <c r="Z44" i="12"/>
  <c r="L8" i="12"/>
  <c r="AB20" i="12"/>
  <c r="AB28" i="12"/>
  <c r="P36" i="12"/>
  <c r="U8" i="12"/>
  <c r="T9" i="12"/>
  <c r="Y8" i="12"/>
  <c r="S20" i="12"/>
  <c r="S28" i="12"/>
  <c r="H8" i="12"/>
  <c r="AA28" i="12"/>
  <c r="K34" i="12"/>
  <c r="AC34" i="12"/>
  <c r="Y36" i="12"/>
  <c r="K42" i="12"/>
  <c r="AC42" i="12"/>
  <c r="Y44" i="12"/>
  <c r="U45" i="12"/>
  <c r="S53" i="12"/>
  <c r="AA23" i="12"/>
  <c r="I23" i="12"/>
  <c r="AA45" i="12"/>
  <c r="I45" i="12"/>
  <c r="R53" i="12"/>
  <c r="J25" i="12"/>
  <c r="W9" i="12"/>
  <c r="S31" i="12"/>
  <c r="H36" i="12"/>
  <c r="O11" i="12"/>
  <c r="H23" i="12"/>
  <c r="Z38" i="12"/>
  <c r="AB9" i="12"/>
  <c r="L36" i="12"/>
  <c r="K9" i="12"/>
  <c r="W8" i="12"/>
  <c r="V9" i="12"/>
  <c r="AA36" i="12"/>
  <c r="N42" i="12"/>
  <c r="AA44" i="12"/>
  <c r="W45" i="12"/>
  <c r="U53" i="12"/>
  <c r="Y23" i="12"/>
  <c r="P53" i="12"/>
  <c r="Q44" i="12"/>
  <c r="AA31" i="12"/>
  <c r="S9" i="12"/>
  <c r="K49" i="12"/>
  <c r="L9" i="12"/>
  <c r="W36" i="12"/>
  <c r="H38" i="12"/>
  <c r="O9" i="12"/>
  <c r="U36" i="12"/>
  <c r="J36" i="12"/>
  <c r="P7" i="11"/>
  <c r="N23" i="11"/>
  <c r="V27" i="11"/>
  <c r="AC31" i="11"/>
  <c r="J46" i="11"/>
  <c r="AB46" i="11"/>
  <c r="Z54" i="11"/>
  <c r="H54" i="11"/>
  <c r="AA54" i="11"/>
  <c r="Y46" i="11"/>
  <c r="J31" i="11"/>
  <c r="U27" i="11"/>
  <c r="H27" i="11"/>
  <c r="P61" i="11"/>
  <c r="R27" i="11"/>
  <c r="N31" i="11"/>
  <c r="S27" i="11"/>
  <c r="O31" i="11"/>
  <c r="O46" i="11"/>
  <c r="T25" i="11"/>
  <c r="U54" i="11"/>
  <c r="T46" i="11"/>
  <c r="Q27" i="11"/>
  <c r="P27" i="11"/>
  <c r="K31" i="11"/>
  <c r="W27" i="11"/>
  <c r="R31" i="11"/>
  <c r="Q46" i="11"/>
  <c r="S54" i="11"/>
  <c r="R46" i="11"/>
  <c r="Q31" i="11"/>
  <c r="P46" i="11"/>
  <c r="Z31" i="11"/>
  <c r="S46" i="11"/>
  <c r="Q54" i="11"/>
  <c r="K13" i="11"/>
  <c r="AC27" i="11"/>
  <c r="K27" i="11"/>
  <c r="W23" i="11"/>
  <c r="V31" i="11"/>
  <c r="U46" i="11"/>
  <c r="O54" i="11"/>
  <c r="N54" i="11"/>
  <c r="N46" i="11"/>
  <c r="Q14" i="11"/>
  <c r="S23" i="11"/>
  <c r="N13" i="11"/>
  <c r="W46" i="11"/>
  <c r="L54" i="11"/>
  <c r="AC46" i="11"/>
  <c r="H13" i="11"/>
  <c r="AC48" i="11"/>
  <c r="N61" i="11"/>
  <c r="AC61" i="11"/>
  <c r="K61" i="11"/>
  <c r="I61" i="11"/>
  <c r="Y61" i="11"/>
  <c r="V61" i="11"/>
  <c r="AA61" i="11"/>
  <c r="T61" i="11"/>
  <c r="Q58" i="11"/>
  <c r="L58" i="11"/>
  <c r="N58" i="11"/>
  <c r="T55" i="11"/>
  <c r="W55" i="11"/>
  <c r="R55" i="11"/>
  <c r="AB55" i="11"/>
  <c r="P55" i="11"/>
  <c r="N55" i="11"/>
  <c r="AC55" i="11"/>
  <c r="K55" i="11"/>
  <c r="AA55" i="11"/>
  <c r="I55" i="11"/>
  <c r="L50" i="11"/>
  <c r="AA50" i="11"/>
  <c r="I50" i="11"/>
  <c r="Q50" i="11"/>
  <c r="V50" i="11"/>
  <c r="U50" i="11"/>
  <c r="R50" i="11"/>
  <c r="S50" i="11"/>
  <c r="T50" i="11"/>
  <c r="W50" i="11"/>
  <c r="P50" i="11"/>
  <c r="Z50" i="11"/>
  <c r="N50" i="11"/>
  <c r="J50" i="11"/>
  <c r="AB50" i="11"/>
  <c r="AC50" i="11"/>
  <c r="K50" i="11"/>
  <c r="O48" i="11"/>
  <c r="AC40" i="11"/>
  <c r="Z40" i="11"/>
  <c r="P40" i="11"/>
  <c r="H40" i="11"/>
  <c r="O40" i="11"/>
  <c r="AA40" i="11"/>
  <c r="I40" i="11"/>
  <c r="Q40" i="11"/>
  <c r="Y40" i="11"/>
  <c r="L40" i="11"/>
  <c r="S40" i="11"/>
  <c r="V40" i="11"/>
  <c r="U40" i="11"/>
  <c r="T40" i="11"/>
  <c r="K40" i="11"/>
  <c r="W40" i="11"/>
  <c r="S38" i="11"/>
  <c r="K37" i="11"/>
  <c r="AC37" i="11"/>
  <c r="N37" i="11"/>
  <c r="P37" i="11"/>
  <c r="V37" i="11"/>
  <c r="Y37" i="11"/>
  <c r="T37" i="11"/>
  <c r="AA37" i="11"/>
  <c r="U37" i="11"/>
  <c r="AB33" i="11"/>
  <c r="J33" i="11"/>
  <c r="H33" i="11"/>
  <c r="N26" i="11"/>
  <c r="AC23" i="11"/>
  <c r="K23" i="11"/>
  <c r="AB23" i="11"/>
  <c r="AA23" i="11"/>
  <c r="I23" i="11"/>
  <c r="Y23" i="11"/>
  <c r="V23" i="11"/>
  <c r="T23" i="11"/>
  <c r="R23" i="11"/>
  <c r="O23" i="11"/>
  <c r="O18" i="11"/>
  <c r="R18" i="11"/>
  <c r="P18" i="11"/>
  <c r="S18" i="11"/>
  <c r="N18" i="11"/>
  <c r="L18" i="11"/>
  <c r="T18" i="11"/>
  <c r="Q18" i="11"/>
  <c r="U18" i="11"/>
  <c r="AC18" i="11"/>
  <c r="K18" i="11"/>
  <c r="W18" i="11"/>
  <c r="AA18" i="11"/>
  <c r="I18" i="11"/>
  <c r="Z18" i="11"/>
  <c r="Y18" i="11"/>
  <c r="H14" i="11"/>
  <c r="P14" i="11"/>
  <c r="N14" i="11"/>
  <c r="P13" i="11"/>
  <c r="Z13" i="11"/>
  <c r="R13" i="11"/>
  <c r="O13" i="11"/>
  <c r="T13" i="11"/>
  <c r="AB13" i="11"/>
  <c r="V13" i="11"/>
  <c r="U13" i="11"/>
  <c r="J13" i="11"/>
  <c r="Y13" i="11"/>
  <c r="W13" i="11"/>
  <c r="AA13" i="11"/>
  <c r="Q13" i="11"/>
  <c r="Y11" i="11"/>
  <c r="AC57" i="11"/>
  <c r="I21" i="11"/>
  <c r="O8" i="11"/>
  <c r="R8" i="11"/>
  <c r="Z27" i="11"/>
  <c r="S25" i="11"/>
  <c r="Q37" i="11"/>
  <c r="L27" i="11"/>
  <c r="R58" i="11"/>
  <c r="S37" i="11"/>
  <c r="T7" i="11"/>
  <c r="Q8" i="11"/>
  <c r="K11" i="11"/>
  <c r="AC11" i="11"/>
  <c r="U14" i="11"/>
  <c r="T15" i="11"/>
  <c r="P8" i="11"/>
  <c r="H8" i="11"/>
  <c r="AC14" i="11"/>
  <c r="K14" i="11"/>
  <c r="V38" i="11"/>
  <c r="K57" i="11"/>
  <c r="W17" i="11"/>
  <c r="R7" i="11"/>
  <c r="Y17" i="11"/>
  <c r="O57" i="11"/>
  <c r="I17" i="11"/>
  <c r="V7" i="11"/>
  <c r="S8" i="11"/>
  <c r="N11" i="11"/>
  <c r="W14" i="11"/>
  <c r="V15" i="11"/>
  <c r="N8" i="11"/>
  <c r="AA14" i="11"/>
  <c r="I14" i="11"/>
  <c r="J57" i="11"/>
  <c r="Y7" i="11"/>
  <c r="U8" i="11"/>
  <c r="P11" i="11"/>
  <c r="Z14" i="11"/>
  <c r="Y15" i="11"/>
  <c r="AC8" i="11"/>
  <c r="K8" i="11"/>
  <c r="Y14" i="11"/>
  <c r="AB14" i="11"/>
  <c r="AA8" i="11"/>
  <c r="V14" i="11"/>
  <c r="S21" i="11"/>
  <c r="AA7" i="11"/>
  <c r="W8" i="11"/>
  <c r="R11" i="11"/>
  <c r="J14" i="11"/>
  <c r="AA15" i="11"/>
  <c r="I8" i="11"/>
  <c r="K7" i="11"/>
  <c r="AC7" i="11"/>
  <c r="Z8" i="11"/>
  <c r="T11" i="11"/>
  <c r="L14" i="11"/>
  <c r="K15" i="11"/>
  <c r="AC15" i="11"/>
  <c r="Y8" i="11"/>
  <c r="T14" i="11"/>
  <c r="AA21" i="11"/>
  <c r="N7" i="11"/>
  <c r="J8" i="11"/>
  <c r="AB8" i="11"/>
  <c r="V11" i="11"/>
  <c r="O14" i="11"/>
  <c r="R14" i="11"/>
  <c r="Y21" i="11"/>
  <c r="L57" i="11"/>
  <c r="I35" i="11"/>
  <c r="N48" i="11"/>
  <c r="O21" i="11"/>
  <c r="Z57" i="11"/>
  <c r="AA17" i="11"/>
  <c r="W26" i="11"/>
  <c r="AA26" i="11"/>
  <c r="U42" i="11"/>
  <c r="V21" i="11"/>
  <c r="J58" i="11"/>
  <c r="V58" i="11"/>
  <c r="AC42" i="11"/>
  <c r="K42" i="11"/>
  <c r="Y57" i="11"/>
  <c r="L21" i="11"/>
  <c r="AA57" i="11"/>
  <c r="H57" i="11"/>
  <c r="K17" i="11"/>
  <c r="AC17" i="11"/>
  <c r="U26" i="11"/>
  <c r="W42" i="11"/>
  <c r="T21" i="11"/>
  <c r="H58" i="11"/>
  <c r="AA42" i="11"/>
  <c r="I42" i="11"/>
  <c r="V57" i="11"/>
  <c r="J21" i="11"/>
  <c r="I57" i="11"/>
  <c r="N17" i="11"/>
  <c r="S26" i="11"/>
  <c r="Z42" i="11"/>
  <c r="R21" i="11"/>
  <c r="AB58" i="11"/>
  <c r="Y42" i="11"/>
  <c r="T57" i="11"/>
  <c r="AB57" i="11"/>
  <c r="S17" i="11"/>
  <c r="H17" i="11"/>
  <c r="Z21" i="11"/>
  <c r="P17" i="11"/>
  <c r="Q26" i="11"/>
  <c r="J42" i="11"/>
  <c r="AB42" i="11"/>
  <c r="P21" i="11"/>
  <c r="Z58" i="11"/>
  <c r="V42" i="11"/>
  <c r="R57" i="11"/>
  <c r="W57" i="11"/>
  <c r="AB17" i="11"/>
  <c r="L17" i="11"/>
  <c r="AB21" i="11"/>
  <c r="H21" i="11"/>
  <c r="R17" i="11"/>
  <c r="O26" i="11"/>
  <c r="L42" i="11"/>
  <c r="N21" i="11"/>
  <c r="U58" i="11"/>
  <c r="T42" i="11"/>
  <c r="P57" i="11"/>
  <c r="S57" i="11"/>
  <c r="J17" i="11"/>
  <c r="W21" i="11"/>
  <c r="Q21" i="11"/>
  <c r="T17" i="11"/>
  <c r="L26" i="11"/>
  <c r="O42" i="11"/>
  <c r="AC21" i="11"/>
  <c r="K21" i="11"/>
  <c r="S58" i="11"/>
  <c r="R42" i="11"/>
  <c r="N57" i="11"/>
  <c r="Q57" i="11"/>
  <c r="Q17" i="11"/>
  <c r="U17" i="11"/>
  <c r="Y38" i="11"/>
  <c r="O17" i="11"/>
  <c r="O54" i="10"/>
  <c r="Y54" i="9"/>
  <c r="N54" i="9"/>
  <c r="P54" i="9"/>
  <c r="K54" i="9"/>
  <c r="T54" i="9"/>
  <c r="AC54" i="9"/>
  <c r="R54" i="9"/>
  <c r="V54" i="9"/>
  <c r="I7" i="12"/>
  <c r="S23" i="12"/>
  <c r="AB23" i="12"/>
  <c r="J23" i="12"/>
  <c r="W23" i="12"/>
  <c r="Q23" i="12"/>
  <c r="H17" i="13"/>
  <c r="R31" i="12"/>
  <c r="W31" i="12"/>
  <c r="AC31" i="12"/>
  <c r="Y31" i="12"/>
  <c r="L31" i="12"/>
  <c r="O31" i="12"/>
  <c r="U15" i="12"/>
  <c r="P30" i="13"/>
  <c r="AC30" i="13"/>
  <c r="L27" i="13"/>
  <c r="Q32" i="12"/>
  <c r="Z32" i="12"/>
  <c r="W32" i="12"/>
  <c r="H32" i="12"/>
  <c r="L32" i="12"/>
  <c r="S13" i="11"/>
  <c r="S15" i="12"/>
  <c r="I24" i="12"/>
  <c r="K24" i="12"/>
  <c r="P24" i="12"/>
  <c r="Y24" i="12"/>
  <c r="L15" i="12"/>
  <c r="H27" i="12"/>
  <c r="Q27" i="12"/>
  <c r="Z17" i="13"/>
  <c r="H15" i="12"/>
  <c r="L13" i="11"/>
  <c r="S31" i="11"/>
  <c r="H31" i="11"/>
  <c r="L31" i="11"/>
  <c r="W31" i="11"/>
  <c r="AB31" i="11"/>
  <c r="W17" i="13"/>
  <c r="O15" i="12"/>
  <c r="H25" i="13"/>
  <c r="O29" i="11"/>
  <c r="H29" i="11"/>
  <c r="J29" i="11"/>
  <c r="S29" i="11"/>
  <c r="W29" i="11"/>
  <c r="AB29" i="11"/>
  <c r="Z33" i="11"/>
  <c r="L33" i="11"/>
  <c r="O33" i="11"/>
  <c r="W33" i="11"/>
  <c r="Q17" i="13"/>
  <c r="Z27" i="13"/>
  <c r="AB15" i="12"/>
  <c r="I13" i="13"/>
  <c r="L13" i="13"/>
  <c r="U13" i="13"/>
  <c r="H11"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O40" i="49" s="1"/>
  <c r="W10" i="46"/>
  <c r="S22" i="49" s="1"/>
  <c r="L9" i="46"/>
  <c r="I21" i="49" s="1"/>
  <c r="V49" i="46"/>
  <c r="AB47" i="46"/>
  <c r="Y36" i="46"/>
  <c r="V28" i="46"/>
  <c r="R40" i="49" s="1"/>
  <c r="Y57" i="46"/>
  <c r="U28" i="46"/>
  <c r="Q40" i="49" s="1"/>
  <c r="Y54" i="46"/>
  <c r="AC28" i="46"/>
  <c r="X40" i="49" s="1"/>
  <c r="J28" i="46"/>
  <c r="G40" i="49" s="1"/>
  <c r="I56" i="46"/>
  <c r="S54" i="46"/>
  <c r="V54" i="46"/>
  <c r="AA50" i="46"/>
  <c r="Q38" i="46"/>
  <c r="K38" i="46"/>
  <c r="W38" i="46"/>
  <c r="J58" i="46"/>
  <c r="H28" i="46"/>
  <c r="E40" i="49" s="1"/>
  <c r="Y28" i="46"/>
  <c r="T40" i="49" s="1"/>
  <c r="K15" i="46"/>
  <c r="H27" i="49" s="1"/>
  <c r="Y10" i="46"/>
  <c r="T22" i="49" s="1"/>
  <c r="N9" i="46"/>
  <c r="J21" i="49" s="1"/>
  <c r="T23" i="46"/>
  <c r="P35" i="49" s="1"/>
  <c r="P13" i="46"/>
  <c r="L25" i="49" s="1"/>
  <c r="L17" i="46"/>
  <c r="I29" i="49" s="1"/>
  <c r="L7" i="46"/>
  <c r="I19" i="49" s="1"/>
  <c r="R26" i="46"/>
  <c r="N38" i="49" s="1"/>
  <c r="Q55" i="46"/>
  <c r="H55" i="46"/>
  <c r="W49" i="46"/>
  <c r="T47" i="46"/>
  <c r="Q36" i="46"/>
  <c r="N28" i="46"/>
  <c r="J40" i="49" s="1"/>
  <c r="R55" i="46"/>
  <c r="L28" i="46"/>
  <c r="I40" i="49" s="1"/>
  <c r="T28" i="46"/>
  <c r="P40" i="49" s="1"/>
  <c r="H54" i="46"/>
  <c r="AB54" i="46"/>
  <c r="O54" i="46"/>
  <c r="T48" i="46"/>
  <c r="Z38" i="46"/>
  <c r="T38" i="46"/>
  <c r="AC56" i="46"/>
  <c r="P28" i="46"/>
  <c r="L40" i="49" s="1"/>
  <c r="V25" i="46"/>
  <c r="R37" i="49" s="1"/>
  <c r="W15" i="46"/>
  <c r="S27" i="49" s="1"/>
  <c r="Q10" i="46"/>
  <c r="M22" i="49" s="1"/>
  <c r="P9" i="46"/>
  <c r="L21" i="49" s="1"/>
  <c r="L23" i="46"/>
  <c r="I35" i="49" s="1"/>
  <c r="O18" i="46"/>
  <c r="K30" i="49" s="1"/>
  <c r="N17" i="46"/>
  <c r="J29" i="49" s="1"/>
  <c r="H7" i="46"/>
  <c r="E19" i="49" s="1"/>
  <c r="J26" i="46"/>
  <c r="G38" i="49" s="1"/>
  <c r="J49" i="46"/>
  <c r="H49" i="46"/>
  <c r="U47" i="46"/>
  <c r="R36" i="46"/>
  <c r="AB55" i="46"/>
  <c r="AB39" i="46"/>
  <c r="K28" i="46"/>
  <c r="H40" i="49" s="1"/>
  <c r="Q54" i="46"/>
  <c r="K54" i="46"/>
  <c r="W54" i="46"/>
  <c r="P48" i="46"/>
  <c r="I38" i="46"/>
  <c r="AC38" i="46"/>
  <c r="AA28" i="46"/>
  <c r="V40" i="49" s="1"/>
  <c r="Y56" i="46"/>
  <c r="W25" i="46"/>
  <c r="S37" i="49" s="1"/>
  <c r="AA15" i="46"/>
  <c r="V27" i="49" s="1"/>
  <c r="AA10" i="46"/>
  <c r="V22" i="49" s="1"/>
  <c r="H9" i="46"/>
  <c r="E21" i="49" s="1"/>
  <c r="O23" i="46"/>
  <c r="K35" i="49" s="1"/>
  <c r="P18" i="46"/>
  <c r="L30" i="49" s="1"/>
  <c r="P17" i="46"/>
  <c r="L29" i="49" s="1"/>
  <c r="Z21" i="46"/>
  <c r="U33" i="49" s="1"/>
  <c r="AB26" i="46"/>
  <c r="W38" i="49" s="1"/>
  <c r="R40" i="46"/>
  <c r="AB23" i="46"/>
  <c r="W35" i="49" s="1"/>
  <c r="T17" i="46"/>
  <c r="P29" i="49" s="1"/>
  <c r="O28" i="46"/>
  <c r="K40" i="49" s="1"/>
  <c r="Q49" i="46"/>
  <c r="AA36" i="46"/>
  <c r="T55" i="46"/>
  <c r="AA40" i="46"/>
  <c r="R38" i="46"/>
  <c r="L38" i="46"/>
  <c r="R28" i="46"/>
  <c r="N40" i="49" s="1"/>
  <c r="S10" i="46"/>
  <c r="O22" i="49" s="1"/>
  <c r="Z9" i="46"/>
  <c r="U21" i="49" s="1"/>
  <c r="P23" i="46"/>
  <c r="L35" i="49" s="1"/>
  <c r="H17" i="46"/>
  <c r="E29" i="49" s="1"/>
  <c r="L26" i="46"/>
  <c r="I38" i="49" s="1"/>
  <c r="U49" i="46"/>
  <c r="U36" i="46"/>
  <c r="Q28" i="46"/>
  <c r="M40" i="49" s="1"/>
  <c r="R51" i="46"/>
  <c r="I49" i="46"/>
  <c r="O47" i="46"/>
  <c r="S36" i="46"/>
  <c r="L55" i="46"/>
  <c r="Y38" i="46"/>
  <c r="I54" i="46"/>
  <c r="AC54" i="46"/>
  <c r="AA38" i="46"/>
  <c r="U38" i="46"/>
  <c r="I25" i="46"/>
  <c r="F37" i="49" s="1"/>
  <c r="AB29" i="46"/>
  <c r="W41" i="49" s="1"/>
  <c r="K10" i="46"/>
  <c r="H22" i="49" s="1"/>
  <c r="J9" i="46"/>
  <c r="G21" i="49" s="1"/>
  <c r="H23" i="46"/>
  <c r="E35" i="49" s="1"/>
  <c r="R18" i="46"/>
  <c r="N30" i="49" s="1"/>
  <c r="Z17" i="46"/>
  <c r="U29" i="49" s="1"/>
  <c r="P21" i="46"/>
  <c r="L33" i="49" s="1"/>
  <c r="T9" i="46"/>
  <c r="P21" i="49" s="1"/>
  <c r="K49" i="46"/>
  <c r="AA49" i="46"/>
  <c r="O55" i="46"/>
  <c r="J38" i="46"/>
  <c r="N38" i="46"/>
  <c r="AB40" i="46"/>
  <c r="Z29" i="46"/>
  <c r="U41" i="49" s="1"/>
  <c r="U10" i="46"/>
  <c r="Q22" i="49" s="1"/>
  <c r="AB9" i="46"/>
  <c r="W21" i="49" s="1"/>
  <c r="R23" i="46"/>
  <c r="N35" i="49" s="1"/>
  <c r="J17" i="46"/>
  <c r="G29" i="49" s="1"/>
  <c r="O26" i="46"/>
  <c r="K38" i="49" s="1"/>
  <c r="V5" i="46"/>
  <c r="R17" i="49" s="1"/>
  <c r="AA50" i="45"/>
  <c r="W58" i="45"/>
  <c r="R38" i="45"/>
  <c r="N38" i="45"/>
  <c r="L46" i="45"/>
  <c r="S46" i="45"/>
  <c r="V7" i="45"/>
  <c r="R19" i="47" s="1"/>
  <c r="AB14" i="45"/>
  <c r="W26" i="47" s="1"/>
  <c r="R14" i="45"/>
  <c r="N26" i="47" s="1"/>
  <c r="U46" i="45"/>
  <c r="AC42" i="45"/>
  <c r="Z46" i="45"/>
  <c r="Y42" i="45"/>
  <c r="U58" i="45"/>
  <c r="I58" i="45"/>
  <c r="Q46" i="45"/>
  <c r="K46" i="45"/>
  <c r="P30" i="45"/>
  <c r="AC50" i="45"/>
  <c r="P46" i="45"/>
  <c r="AA58" i="45"/>
  <c r="L38" i="45"/>
  <c r="S38" i="45"/>
  <c r="Y30" i="45"/>
  <c r="W46" i="45"/>
  <c r="T46" i="45"/>
  <c r="N50" i="45"/>
  <c r="O38" i="45"/>
  <c r="I46" i="45"/>
  <c r="AC46" i="45"/>
  <c r="AB7" i="45"/>
  <c r="W19" i="47" s="1"/>
  <c r="Z42" i="45"/>
  <c r="R46" i="45"/>
  <c r="N46" i="45"/>
  <c r="N58" i="45"/>
  <c r="AA46" i="45"/>
  <c r="V46" i="45"/>
  <c r="V58" i="45"/>
  <c r="J46" i="45"/>
  <c r="L42" i="45"/>
  <c r="AC7" i="45"/>
  <c r="X19" i="47" s="1"/>
  <c r="L5" i="45"/>
  <c r="I17" i="47" s="1"/>
  <c r="P59" i="46"/>
  <c r="AC50" i="46"/>
  <c r="K50" i="46"/>
  <c r="L51" i="46"/>
  <c r="P43" i="46"/>
  <c r="J43" i="46"/>
  <c r="W36" i="46"/>
  <c r="V36" i="46"/>
  <c r="O36" i="46"/>
  <c r="N36" i="46"/>
  <c r="V51" i="46"/>
  <c r="I51" i="46"/>
  <c r="AC51" i="46"/>
  <c r="O49" i="46"/>
  <c r="R49" i="46"/>
  <c r="K47" i="46"/>
  <c r="W47" i="46"/>
  <c r="H36" i="46"/>
  <c r="AB36" i="46"/>
  <c r="W59" i="46"/>
  <c r="AA59" i="46"/>
  <c r="T57" i="46"/>
  <c r="P57" i="46"/>
  <c r="I55" i="46"/>
  <c r="AC55" i="46"/>
  <c r="Y55" i="46"/>
  <c r="S39" i="46"/>
  <c r="V39" i="46"/>
  <c r="AC58" i="46"/>
  <c r="AC31" i="46"/>
  <c r="K58" i="46"/>
  <c r="O50" i="46"/>
  <c r="R50" i="46"/>
  <c r="K48" i="46"/>
  <c r="W48" i="46"/>
  <c r="W58" i="46"/>
  <c r="AA58" i="46"/>
  <c r="T56" i="46"/>
  <c r="P56" i="46"/>
  <c r="S40" i="46"/>
  <c r="V40" i="46"/>
  <c r="P25" i="46"/>
  <c r="L37" i="49" s="1"/>
  <c r="J25" i="46"/>
  <c r="G37" i="49" s="1"/>
  <c r="AB15" i="46"/>
  <c r="W27" i="49" s="1"/>
  <c r="O15" i="46"/>
  <c r="K27" i="49" s="1"/>
  <c r="R15" i="46"/>
  <c r="N27" i="49" s="1"/>
  <c r="J5" i="46"/>
  <c r="G17" i="49" s="1"/>
  <c r="N5" i="46"/>
  <c r="J17" i="49" s="1"/>
  <c r="J29" i="46"/>
  <c r="G41" i="49" s="1"/>
  <c r="Q29" i="46"/>
  <c r="M41" i="49" s="1"/>
  <c r="U29" i="46"/>
  <c r="Q41" i="49" s="1"/>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T38" i="49" s="1"/>
  <c r="S26" i="46"/>
  <c r="O38" i="49" s="1"/>
  <c r="Y43" i="46"/>
  <c r="H43" i="46"/>
  <c r="W51" i="46"/>
  <c r="AA51" i="46"/>
  <c r="T49" i="46"/>
  <c r="I47" i="46"/>
  <c r="AC47" i="46"/>
  <c r="Y47" i="46"/>
  <c r="Z36" i="46"/>
  <c r="T36" i="46"/>
  <c r="Y59" i="46"/>
  <c r="S59" i="46"/>
  <c r="L57" i="46"/>
  <c r="H57" i="46"/>
  <c r="AA55" i="46"/>
  <c r="U55" i="46"/>
  <c r="K39" i="46"/>
  <c r="W39" i="46"/>
  <c r="AA31" i="46"/>
  <c r="V31" i="46"/>
  <c r="P50" i="46"/>
  <c r="J50" i="46"/>
  <c r="AC48" i="46"/>
  <c r="Y48" i="46"/>
  <c r="I40" i="46"/>
  <c r="Y58" i="46"/>
  <c r="S58" i="46"/>
  <c r="L56" i="46"/>
  <c r="H56" i="46"/>
  <c r="K40" i="46"/>
  <c r="W40" i="46"/>
  <c r="L25" i="46"/>
  <c r="I37" i="49" s="1"/>
  <c r="H25" i="46"/>
  <c r="E37" i="49" s="1"/>
  <c r="AB25" i="46"/>
  <c r="W37" i="49" s="1"/>
  <c r="T15" i="46"/>
  <c r="P27" i="49" s="1"/>
  <c r="P15" i="46"/>
  <c r="L27" i="49" s="1"/>
  <c r="H5" i="46"/>
  <c r="E17" i="49" s="1"/>
  <c r="AB5" i="46"/>
  <c r="W17" i="49" s="1"/>
  <c r="O5" i="46"/>
  <c r="K17" i="49" s="1"/>
  <c r="K29" i="46"/>
  <c r="H41" i="49" s="1"/>
  <c r="I29" i="46"/>
  <c r="F41" i="49" s="1"/>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M38" i="49" s="1"/>
  <c r="K26" i="46"/>
  <c r="H38" i="49" s="1"/>
  <c r="L43" i="46"/>
  <c r="U43" i="46"/>
  <c r="J59" i="46"/>
  <c r="S49" i="46"/>
  <c r="AB49" i="46"/>
  <c r="Q43" i="46"/>
  <c r="K43" i="46"/>
  <c r="L31" i="46"/>
  <c r="L59" i="46"/>
  <c r="P51" i="46"/>
  <c r="J51" i="46"/>
  <c r="AC49" i="46"/>
  <c r="Y49" i="46"/>
  <c r="R47" i="46"/>
  <c r="I36" i="46"/>
  <c r="AC36" i="46"/>
  <c r="H59" i="46"/>
  <c r="AB59" i="46"/>
  <c r="U57" i="46"/>
  <c r="Q57" i="46"/>
  <c r="J55" i="46"/>
  <c r="N55" i="46"/>
  <c r="T39" i="46"/>
  <c r="P39" i="46"/>
  <c r="T50" i="46"/>
  <c r="J31" i="46"/>
  <c r="O31" i="46"/>
  <c r="Y50" i="46"/>
  <c r="S50" i="46"/>
  <c r="L48" i="46"/>
  <c r="L58" i="46"/>
  <c r="H58" i="46"/>
  <c r="AB58" i="46"/>
  <c r="U56" i="46"/>
  <c r="Q56" i="46"/>
  <c r="T40" i="46"/>
  <c r="P40" i="46"/>
  <c r="U25" i="46"/>
  <c r="Q37" i="49" s="1"/>
  <c r="Q25" i="46"/>
  <c r="M37" i="49" s="1"/>
  <c r="K25" i="46"/>
  <c r="H37" i="49" s="1"/>
  <c r="AC15" i="46"/>
  <c r="X27" i="49" s="1"/>
  <c r="Y15" i="46"/>
  <c r="T27" i="49" s="1"/>
  <c r="Q5" i="46"/>
  <c r="M17" i="49" s="1"/>
  <c r="K5" i="46"/>
  <c r="H17" i="49" s="1"/>
  <c r="W5" i="46"/>
  <c r="S17" i="49" s="1"/>
  <c r="N29" i="46"/>
  <c r="J41" i="49" s="1"/>
  <c r="R29" i="46"/>
  <c r="N41" i="49" s="1"/>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J38" i="49" s="1"/>
  <c r="Z26" i="46"/>
  <c r="U38" i="49" s="1"/>
  <c r="T26" i="46"/>
  <c r="P38" i="49" s="1"/>
  <c r="AA48" i="46"/>
  <c r="I48" i="46"/>
  <c r="N43" i="46"/>
  <c r="Z43" i="46"/>
  <c r="T43" i="46"/>
  <c r="J57" i="46"/>
  <c r="Y51" i="46"/>
  <c r="S51" i="46"/>
  <c r="H39" i="46"/>
  <c r="Q59" i="46"/>
  <c r="K59" i="46"/>
  <c r="N57" i="46"/>
  <c r="Z57" i="46"/>
  <c r="S55" i="46"/>
  <c r="V55" i="46"/>
  <c r="I39" i="46"/>
  <c r="AC39" i="46"/>
  <c r="Y39" i="46"/>
  <c r="R48" i="46"/>
  <c r="S31" i="46"/>
  <c r="W31" i="46"/>
  <c r="L50" i="46"/>
  <c r="H50" i="46"/>
  <c r="AB50" i="46"/>
  <c r="U48" i="46"/>
  <c r="Q48" i="46"/>
  <c r="U58" i="46"/>
  <c r="Q58" i="46"/>
  <c r="J56" i="46"/>
  <c r="N56" i="46"/>
  <c r="Z56" i="46"/>
  <c r="AC40" i="46"/>
  <c r="Y40" i="46"/>
  <c r="N25" i="46"/>
  <c r="J37" i="49" s="1"/>
  <c r="Z25" i="46"/>
  <c r="U37" i="49" s="1"/>
  <c r="T25" i="46"/>
  <c r="P37" i="49" s="1"/>
  <c r="L15" i="46"/>
  <c r="I27" i="49" s="1"/>
  <c r="H15" i="46"/>
  <c r="E27" i="49" s="1"/>
  <c r="Z5" i="46"/>
  <c r="U17" i="49" s="1"/>
  <c r="T5" i="46"/>
  <c r="P17" i="49" s="1"/>
  <c r="P5" i="46"/>
  <c r="L17" i="49" s="1"/>
  <c r="O29" i="46"/>
  <c r="K41" i="49" s="1"/>
  <c r="AA29" i="46"/>
  <c r="V41" i="49" s="1"/>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R38" i="49" s="1"/>
  <c r="I26" i="46"/>
  <c r="F38" i="49" s="1"/>
  <c r="AC26" i="46"/>
  <c r="X38" i="49" s="1"/>
  <c r="S43" i="46"/>
  <c r="AC35" i="46"/>
  <c r="T35" i="46"/>
  <c r="K35" i="46"/>
  <c r="AB35" i="46"/>
  <c r="S35" i="46"/>
  <c r="J35" i="46"/>
  <c r="AA35" i="46"/>
  <c r="R35" i="46"/>
  <c r="I35" i="46"/>
  <c r="Z35" i="46"/>
  <c r="Q35" i="46"/>
  <c r="H35" i="46"/>
  <c r="Y35" i="46"/>
  <c r="P35" i="46"/>
  <c r="W35" i="46"/>
  <c r="O35" i="46"/>
  <c r="V35" i="46"/>
  <c r="U35" i="46"/>
  <c r="N35" i="46"/>
  <c r="L35" i="46"/>
  <c r="U59" i="46"/>
  <c r="V43" i="46"/>
  <c r="I43" i="46"/>
  <c r="AC43" i="46"/>
  <c r="H51" i="46"/>
  <c r="AB51" i="46"/>
  <c r="N59" i="46"/>
  <c r="Z59" i="46"/>
  <c r="T59" i="46"/>
  <c r="V57" i="46"/>
  <c r="I57" i="46"/>
  <c r="R39" i="46"/>
  <c r="L39" i="46"/>
  <c r="AB31" i="46"/>
  <c r="P31" i="46"/>
  <c r="J48" i="46"/>
  <c r="N48" i="46"/>
  <c r="Z48" i="46"/>
  <c r="N58" i="46"/>
  <c r="Z58" i="46"/>
  <c r="S56" i="46"/>
  <c r="V56" i="46"/>
  <c r="L40" i="46"/>
  <c r="H40" i="46"/>
  <c r="U15" i="46"/>
  <c r="Q27" i="49" s="1"/>
  <c r="Q15" i="46"/>
  <c r="M27" i="49" s="1"/>
  <c r="I5" i="46"/>
  <c r="F17" i="49" s="1"/>
  <c r="AC5" i="46"/>
  <c r="X17" i="49" s="1"/>
  <c r="Y5" i="46"/>
  <c r="T17" i="49" s="1"/>
  <c r="P29" i="46"/>
  <c r="L41" i="49" s="1"/>
  <c r="T29" i="46"/>
  <c r="P41" i="49" s="1"/>
  <c r="J13" i="46"/>
  <c r="G25" i="49" s="1"/>
  <c r="N13" i="46"/>
  <c r="J25" i="49" s="1"/>
  <c r="AB7" i="46"/>
  <c r="W19" i="49" s="1"/>
  <c r="O7" i="46"/>
  <c r="K19" i="49" s="1"/>
  <c r="R7" i="46"/>
  <c r="N19" i="49" s="1"/>
  <c r="J21" i="46"/>
  <c r="G33" i="49" s="1"/>
  <c r="N21" i="46"/>
  <c r="J33" i="49" s="1"/>
  <c r="Q47" i="46"/>
  <c r="Z47" i="46"/>
  <c r="S57" i="46"/>
  <c r="O43" i="46"/>
  <c r="R43" i="46"/>
  <c r="Q51" i="46"/>
  <c r="K51" i="46"/>
  <c r="N49" i="46"/>
  <c r="Z49" i="46"/>
  <c r="S47" i="46"/>
  <c r="V47" i="46"/>
  <c r="P36" i="46"/>
  <c r="J36" i="46"/>
  <c r="V59" i="46"/>
  <c r="I59" i="46"/>
  <c r="AC59" i="46"/>
  <c r="O57" i="46"/>
  <c r="R57" i="46"/>
  <c r="K55" i="46"/>
  <c r="W55" i="46"/>
  <c r="AA39" i="46"/>
  <c r="U39" i="46"/>
  <c r="K31" i="46"/>
  <c r="N50" i="46"/>
  <c r="Z50" i="46"/>
  <c r="S48" i="46"/>
  <c r="V48" i="46"/>
  <c r="V58" i="46"/>
  <c r="I58" i="46"/>
  <c r="AB56" i="46"/>
  <c r="O56" i="46"/>
  <c r="U52" i="46"/>
  <c r="L52" i="46"/>
  <c r="AC52" i="46"/>
  <c r="T52" i="46"/>
  <c r="K52" i="46"/>
  <c r="AB52" i="46"/>
  <c r="S52" i="46"/>
  <c r="J52" i="46"/>
  <c r="AA52" i="46"/>
  <c r="R52" i="46"/>
  <c r="I52" i="46"/>
  <c r="Z52" i="46"/>
  <c r="Q52" i="46"/>
  <c r="H52" i="46"/>
  <c r="Y52" i="46"/>
  <c r="P52" i="46"/>
  <c r="W52" i="46"/>
  <c r="O52" i="46"/>
  <c r="V52" i="46"/>
  <c r="N52" i="46"/>
  <c r="U40" i="46"/>
  <c r="Q40" i="46"/>
  <c r="O25" i="46"/>
  <c r="K37" i="49" s="1"/>
  <c r="J15" i="46"/>
  <c r="G27" i="49" s="1"/>
  <c r="N15" i="46"/>
  <c r="J27" i="49" s="1"/>
  <c r="Z15" i="46"/>
  <c r="U27" i="49" s="1"/>
  <c r="R5" i="46"/>
  <c r="N17" i="49" s="1"/>
  <c r="L5" i="46"/>
  <c r="I17" i="49" s="1"/>
  <c r="H29" i="46"/>
  <c r="E41" i="49" s="1"/>
  <c r="S29" i="46"/>
  <c r="O41" i="49" s="1"/>
  <c r="AC29" i="46"/>
  <c r="X41" i="49" s="1"/>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S38" i="49" s="1"/>
  <c r="AA26" i="46"/>
  <c r="V38" i="49" s="1"/>
  <c r="I31" i="46"/>
  <c r="H31" i="46"/>
  <c r="Z31" i="46"/>
  <c r="U31" i="46"/>
  <c r="R31" i="46"/>
  <c r="Q31" i="46"/>
  <c r="W43" i="46"/>
  <c r="AA43" i="46"/>
  <c r="N51" i="46"/>
  <c r="Z51" i="46"/>
  <c r="T51" i="46"/>
  <c r="O59" i="46"/>
  <c r="K57" i="46"/>
  <c r="W57" i="46"/>
  <c r="AA57" i="46"/>
  <c r="J39" i="46"/>
  <c r="N39" i="46"/>
  <c r="Z32" i="46"/>
  <c r="Q32" i="46"/>
  <c r="H32" i="46"/>
  <c r="Y32" i="46"/>
  <c r="P32" i="46"/>
  <c r="W32" i="46"/>
  <c r="O32" i="46"/>
  <c r="U32" i="46"/>
  <c r="L32" i="46"/>
  <c r="AC32" i="46"/>
  <c r="T32" i="46"/>
  <c r="K32" i="46"/>
  <c r="J32" i="46"/>
  <c r="I32" i="46"/>
  <c r="AB32" i="46"/>
  <c r="AA32" i="46"/>
  <c r="V32" i="46"/>
  <c r="S32" i="46"/>
  <c r="R32" i="46"/>
  <c r="N32" i="46"/>
  <c r="T31" i="46"/>
  <c r="AB48" i="46"/>
  <c r="O48" i="46"/>
  <c r="U44" i="46"/>
  <c r="L44" i="46"/>
  <c r="AC44" i="46"/>
  <c r="T44" i="46"/>
  <c r="K44" i="46"/>
  <c r="AB44" i="46"/>
  <c r="S44" i="46"/>
  <c r="J44" i="46"/>
  <c r="AA44" i="46"/>
  <c r="R44" i="46"/>
  <c r="I44" i="46"/>
  <c r="Z44" i="46"/>
  <c r="Q44" i="46"/>
  <c r="H44" i="46"/>
  <c r="Y44" i="46"/>
  <c r="P44" i="46"/>
  <c r="W44" i="46"/>
  <c r="O44" i="46"/>
  <c r="V44" i="46"/>
  <c r="N44" i="46"/>
  <c r="O58" i="46"/>
  <c r="R58" i="46"/>
  <c r="K56" i="46"/>
  <c r="W56" i="46"/>
  <c r="J40" i="46"/>
  <c r="N40" i="46"/>
  <c r="S15" i="46"/>
  <c r="O27" i="49" s="1"/>
  <c r="V15" i="46"/>
  <c r="R27" i="49" s="1"/>
  <c r="AA5" i="46"/>
  <c r="V17" i="49" s="1"/>
  <c r="Y29" i="46"/>
  <c r="T41" i="49" s="1"/>
  <c r="W29" i="46"/>
  <c r="S41" i="49" s="1"/>
  <c r="H13" i="46"/>
  <c r="E25" i="49" s="1"/>
  <c r="AB13" i="46"/>
  <c r="W25" i="49" s="1"/>
  <c r="T7" i="46"/>
  <c r="P19" i="49" s="1"/>
  <c r="H21" i="46"/>
  <c r="E33" i="49" s="1"/>
  <c r="AB21" i="46"/>
  <c r="W33" i="49" s="1"/>
  <c r="K42" i="45"/>
  <c r="P42" i="45"/>
  <c r="L59" i="45"/>
  <c r="Q59" i="45"/>
  <c r="K59" i="45"/>
  <c r="K50" i="45"/>
  <c r="P50" i="45"/>
  <c r="W31" i="45"/>
  <c r="O31" i="45"/>
  <c r="U31" i="45"/>
  <c r="L31" i="45"/>
  <c r="AB31" i="45"/>
  <c r="S31" i="45"/>
  <c r="J31" i="45"/>
  <c r="Z31" i="45"/>
  <c r="K31" i="45"/>
  <c r="V31" i="45"/>
  <c r="H31" i="45"/>
  <c r="T31" i="45"/>
  <c r="I31" i="45"/>
  <c r="AC31" i="45"/>
  <c r="AA31" i="45"/>
  <c r="Y31" i="45"/>
  <c r="R31" i="45"/>
  <c r="Q31" i="45"/>
  <c r="N31" i="45"/>
  <c r="P31" i="45"/>
  <c r="Z13" i="45"/>
  <c r="U25" i="47" s="1"/>
  <c r="Q13" i="45"/>
  <c r="M25" i="47" s="1"/>
  <c r="H13" i="45"/>
  <c r="E25" i="47" s="1"/>
  <c r="K58" i="45"/>
  <c r="O58" i="45"/>
  <c r="R58" i="45"/>
  <c r="S42" i="45"/>
  <c r="L13" i="45"/>
  <c r="I25" i="47" s="1"/>
  <c r="P13" i="45"/>
  <c r="L25" i="47" s="1"/>
  <c r="AB5" i="45"/>
  <c r="W17" i="47" s="1"/>
  <c r="Y5" i="45"/>
  <c r="T17" i="47" s="1"/>
  <c r="T7" i="45"/>
  <c r="P19" i="47" s="1"/>
  <c r="Y7" i="45"/>
  <c r="T19" i="47" s="1"/>
  <c r="Z59" i="45"/>
  <c r="Q42" i="45"/>
  <c r="I42" i="45"/>
  <c r="V59" i="45"/>
  <c r="I59" i="45"/>
  <c r="AC59" i="45"/>
  <c r="Q50" i="45"/>
  <c r="I50" i="45"/>
  <c r="AB43" i="45"/>
  <c r="S43" i="45"/>
  <c r="J43" i="45"/>
  <c r="Z43" i="45"/>
  <c r="Q43" i="45"/>
  <c r="H43" i="45"/>
  <c r="Y43" i="45"/>
  <c r="P43" i="45"/>
  <c r="W43" i="45"/>
  <c r="O43" i="45"/>
  <c r="L43" i="45"/>
  <c r="AA43" i="45"/>
  <c r="I43" i="45"/>
  <c r="U43" i="45"/>
  <c r="T43" i="45"/>
  <c r="N43" i="45"/>
  <c r="K43" i="45"/>
  <c r="AC43" i="45"/>
  <c r="V43" i="45"/>
  <c r="R43" i="45"/>
  <c r="P58" i="45"/>
  <c r="J58" i="45"/>
  <c r="R13" i="45"/>
  <c r="N25" i="47" s="1"/>
  <c r="K13" i="45"/>
  <c r="H25" i="47" s="1"/>
  <c r="S7" i="45"/>
  <c r="O19" i="47" s="1"/>
  <c r="U5" i="45"/>
  <c r="Q17" i="47" s="1"/>
  <c r="L7" i="45"/>
  <c r="I19" i="47" s="1"/>
  <c r="H7" i="45"/>
  <c r="E19" i="47" s="1"/>
  <c r="N59" i="45"/>
  <c r="T42" i="45"/>
  <c r="R42" i="45"/>
  <c r="O59" i="45"/>
  <c r="R59" i="45"/>
  <c r="T50" i="45"/>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AA42" i="45"/>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Z50" i="45"/>
  <c r="U50" i="45"/>
  <c r="L50" i="45"/>
  <c r="S50" i="45"/>
  <c r="P59" i="45"/>
  <c r="J59" i="45"/>
  <c r="V50" i="45"/>
  <c r="AB51" i="45"/>
  <c r="S51" i="45"/>
  <c r="J51" i="45"/>
  <c r="Z51" i="45"/>
  <c r="Q51" i="45"/>
  <c r="H51" i="45"/>
  <c r="Y51" i="45"/>
  <c r="P51" i="45"/>
  <c r="W51" i="45"/>
  <c r="O51" i="45"/>
  <c r="L51" i="45"/>
  <c r="AA51" i="45"/>
  <c r="I51" i="45"/>
  <c r="U51" i="45"/>
  <c r="T51" i="45"/>
  <c r="R51" i="45"/>
  <c r="N51" i="45"/>
  <c r="K51" i="45"/>
  <c r="AC51" i="45"/>
  <c r="V51" i="45"/>
  <c r="AC58" i="45"/>
  <c r="S13" i="45"/>
  <c r="O25" i="47" s="1"/>
  <c r="AC13" i="45"/>
  <c r="X25" i="47" s="1"/>
  <c r="AA5" i="45"/>
  <c r="V17" i="47" s="1"/>
  <c r="O5" i="45"/>
  <c r="K17" i="47" s="1"/>
  <c r="O7" i="45"/>
  <c r="K19" i="47" s="1"/>
  <c r="I7" i="45"/>
  <c r="F19" i="47" s="1"/>
  <c r="T59" i="45"/>
  <c r="U42" i="45"/>
  <c r="H42" i="45"/>
  <c r="J42" i="45"/>
  <c r="O42" i="45"/>
  <c r="Y59" i="45"/>
  <c r="S59" i="45"/>
  <c r="AB35" i="45"/>
  <c r="S35" i="45"/>
  <c r="J35" i="45"/>
  <c r="Z35" i="45"/>
  <c r="Q35" i="45"/>
  <c r="H35" i="45"/>
  <c r="Y35" i="45"/>
  <c r="P35" i="45"/>
  <c r="W35" i="45"/>
  <c r="O35" i="45"/>
  <c r="L35" i="45"/>
  <c r="AA35" i="45"/>
  <c r="I35" i="45"/>
  <c r="U35" i="45"/>
  <c r="T35" i="45"/>
  <c r="K35" i="45"/>
  <c r="AC35" i="45"/>
  <c r="V35" i="45"/>
  <c r="R35" i="45"/>
  <c r="N35" i="45"/>
  <c r="AA26" i="45"/>
  <c r="V38" i="47" s="1"/>
  <c r="R26" i="45"/>
  <c r="N38" i="47" s="1"/>
  <c r="I26" i="45"/>
  <c r="F38" i="47" s="1"/>
  <c r="Y26" i="45"/>
  <c r="T38" i="47" s="1"/>
  <c r="P26" i="45"/>
  <c r="L38" i="47" s="1"/>
  <c r="W26" i="45"/>
  <c r="S38" i="47" s="1"/>
  <c r="O26" i="45"/>
  <c r="K38" i="47" s="1"/>
  <c r="Z26" i="45"/>
  <c r="U38" i="47" s="1"/>
  <c r="K26" i="45"/>
  <c r="H38" i="47" s="1"/>
  <c r="V26" i="45"/>
  <c r="R38" i="47" s="1"/>
  <c r="J26" i="45"/>
  <c r="G38" i="47" s="1"/>
  <c r="U26" i="45"/>
  <c r="Q38" i="47" s="1"/>
  <c r="H26" i="45"/>
  <c r="E38" i="47" s="1"/>
  <c r="T26" i="45"/>
  <c r="P38" i="47" s="1"/>
  <c r="S26" i="45"/>
  <c r="O38" i="47" s="1"/>
  <c r="Q26" i="45"/>
  <c r="M38" i="47" s="1"/>
  <c r="AC26" i="45"/>
  <c r="X38" i="47" s="1"/>
  <c r="N26" i="45"/>
  <c r="J38" i="47" s="1"/>
  <c r="AB26" i="45"/>
  <c r="W38" i="47" s="1"/>
  <c r="L26" i="45"/>
  <c r="I38" i="47" s="1"/>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42" i="45"/>
  <c r="H59" i="45"/>
  <c r="AB59" i="45"/>
  <c r="AC28" i="45"/>
  <c r="X40" i="47" s="1"/>
  <c r="T28" i="45"/>
  <c r="P40" i="47" s="1"/>
  <c r="K28" i="45"/>
  <c r="H40" i="47" s="1"/>
  <c r="AA28" i="45"/>
  <c r="V40" i="47" s="1"/>
  <c r="R28" i="45"/>
  <c r="N40" i="47" s="1"/>
  <c r="I28" i="45"/>
  <c r="F40" i="47" s="1"/>
  <c r="Z28" i="45"/>
  <c r="U40" i="47" s="1"/>
  <c r="Q28" i="45"/>
  <c r="M40" i="47" s="1"/>
  <c r="H28" i="45"/>
  <c r="E40" i="47" s="1"/>
  <c r="P28" i="45"/>
  <c r="L40" i="47" s="1"/>
  <c r="O28" i="45"/>
  <c r="K40" i="47" s="1"/>
  <c r="AB28" i="45"/>
  <c r="W40" i="47" s="1"/>
  <c r="N28" i="45"/>
  <c r="J40" i="47" s="1"/>
  <c r="Y28" i="45"/>
  <c r="T40" i="47" s="1"/>
  <c r="L28" i="45"/>
  <c r="I40" i="47" s="1"/>
  <c r="W28" i="45"/>
  <c r="S40" i="47" s="1"/>
  <c r="J28" i="45"/>
  <c r="G40" i="47" s="1"/>
  <c r="V28" i="45"/>
  <c r="R40" i="47" s="1"/>
  <c r="U28" i="45"/>
  <c r="Q40" i="47" s="1"/>
  <c r="S28" i="45"/>
  <c r="O40" i="47" s="1"/>
  <c r="T13" i="45"/>
  <c r="P25" i="47" s="1"/>
  <c r="W13" i="45"/>
  <c r="S25" i="47" s="1"/>
  <c r="S5" i="45"/>
  <c r="O17" i="47" s="1"/>
  <c r="P5" i="45"/>
  <c r="L17" i="47" s="1"/>
  <c r="K7" i="45"/>
  <c r="H19" i="47" s="1"/>
  <c r="P7" i="45"/>
  <c r="L19" i="47" s="1"/>
  <c r="AA7" i="45"/>
  <c r="V19" i="47" s="1"/>
  <c r="P57" i="42"/>
  <c r="Z53" i="42"/>
  <c r="V17" i="42"/>
  <c r="R29" i="44" s="1"/>
  <c r="O13" i="42"/>
  <c r="K25" i="44" s="1"/>
  <c r="AA53" i="42"/>
  <c r="I57" i="42"/>
  <c r="K53" i="42"/>
  <c r="W17" i="42"/>
  <c r="S29" i="44" s="1"/>
  <c r="AC7" i="42"/>
  <c r="X19" i="44" s="1"/>
  <c r="AB53" i="42"/>
  <c r="W53" i="42"/>
  <c r="T53" i="42"/>
  <c r="AC57" i="42"/>
  <c r="AB29" i="42"/>
  <c r="W41" i="44" s="1"/>
  <c r="P17" i="42"/>
  <c r="L29" i="44" s="1"/>
  <c r="J7" i="42"/>
  <c r="G19" i="44" s="1"/>
  <c r="H32" i="42"/>
  <c r="T17" i="42"/>
  <c r="P29" i="44" s="1"/>
  <c r="AB32" i="42"/>
  <c r="K37" i="42"/>
  <c r="O37" i="42"/>
  <c r="S37" i="42"/>
  <c r="Y13" i="42"/>
  <c r="T25" i="44" s="1"/>
  <c r="L53" i="42"/>
  <c r="I53" i="42"/>
  <c r="AC53" i="42"/>
  <c r="AC29" i="42"/>
  <c r="X41" i="44" s="1"/>
  <c r="Y17" i="42"/>
  <c r="T29" i="44" s="1"/>
  <c r="Q32" i="42"/>
  <c r="U7" i="42"/>
  <c r="Q19" i="44" s="1"/>
  <c r="N32" i="42"/>
  <c r="H15" i="42"/>
  <c r="E27" i="44" s="1"/>
  <c r="AA37" i="42"/>
  <c r="S53" i="42"/>
  <c r="Q21" i="42"/>
  <c r="M33" i="44" s="1"/>
  <c r="N53" i="42"/>
  <c r="J29" i="42"/>
  <c r="G41" i="44" s="1"/>
  <c r="Q17" i="42"/>
  <c r="M29" i="44" s="1"/>
  <c r="V7" i="42"/>
  <c r="R19" i="44" s="1"/>
  <c r="U53" i="42"/>
  <c r="V53" i="42"/>
  <c r="I17" i="42"/>
  <c r="F29" i="44" s="1"/>
  <c r="W7" i="42"/>
  <c r="S19" i="44" s="1"/>
  <c r="O53" i="42"/>
  <c r="Y53" i="42"/>
  <c r="H53" i="42"/>
  <c r="AA29" i="42"/>
  <c r="V41" i="44" s="1"/>
  <c r="AA17" i="42"/>
  <c r="V29" i="44" s="1"/>
  <c r="L15" i="42"/>
  <c r="I27" i="44" s="1"/>
  <c r="AA45" i="42"/>
  <c r="Z45" i="42"/>
  <c r="T45" i="42"/>
  <c r="R45" i="42"/>
  <c r="N45" i="42"/>
  <c r="J45" i="42"/>
  <c r="J11" i="41"/>
  <c r="G23" i="43" s="1"/>
  <c r="H11" i="41"/>
  <c r="E23" i="43" s="1"/>
  <c r="S7" i="41"/>
  <c r="O19" i="43" s="1"/>
  <c r="W15" i="41"/>
  <c r="S27" i="43" s="1"/>
  <c r="AC15" i="41"/>
  <c r="X27" i="43" s="1"/>
  <c r="L55" i="41"/>
  <c r="R33" i="41"/>
  <c r="S11" i="41"/>
  <c r="O23" i="43" s="1"/>
  <c r="Q11" i="41"/>
  <c r="M23" i="43" s="1"/>
  <c r="AB7" i="41"/>
  <c r="W19" i="43" s="1"/>
  <c r="P15" i="41"/>
  <c r="L27" i="43" s="1"/>
  <c r="L15" i="41"/>
  <c r="I27" i="43" s="1"/>
  <c r="P55" i="41"/>
  <c r="AA37" i="41"/>
  <c r="Z13" i="41"/>
  <c r="U25" i="43" s="1"/>
  <c r="P30" i="41"/>
  <c r="V13" i="41"/>
  <c r="R25" i="43" s="1"/>
  <c r="P23" i="41"/>
  <c r="L35" i="43" s="1"/>
  <c r="T11" i="41"/>
  <c r="P23" i="43" s="1"/>
  <c r="O7" i="41"/>
  <c r="K19" i="43" s="1"/>
  <c r="AC7" i="41"/>
  <c r="X19" i="43" s="1"/>
  <c r="H15" i="41"/>
  <c r="E27" i="43" s="1"/>
  <c r="R55" i="41"/>
  <c r="R7" i="41"/>
  <c r="N19" i="43" s="1"/>
  <c r="Z37" i="41"/>
  <c r="S13" i="41"/>
  <c r="O25" i="43" s="1"/>
  <c r="Q13" i="41"/>
  <c r="M25" i="43" s="1"/>
  <c r="W13" i="41"/>
  <c r="S25" i="43" s="1"/>
  <c r="N13" i="41"/>
  <c r="J25" i="43" s="1"/>
  <c r="AC11" i="41"/>
  <c r="X23" i="43" s="1"/>
  <c r="W7" i="41"/>
  <c r="S19" i="43" s="1"/>
  <c r="L7" i="41"/>
  <c r="I19" i="43" s="1"/>
  <c r="Q15" i="41"/>
  <c r="M27" i="43" s="1"/>
  <c r="T55" i="41"/>
  <c r="J13" i="41"/>
  <c r="G25" i="43" s="1"/>
  <c r="H13" i="41"/>
  <c r="E25" i="43" s="1"/>
  <c r="U30" i="41"/>
  <c r="O13" i="41"/>
  <c r="K25" i="43" s="1"/>
  <c r="U13" i="41"/>
  <c r="Q25" i="43" s="1"/>
  <c r="AC23" i="41"/>
  <c r="X35" i="43" s="1"/>
  <c r="N11" i="41"/>
  <c r="J23" i="43" s="1"/>
  <c r="H7" i="41"/>
  <c r="E19" i="43" s="1"/>
  <c r="T13" i="41"/>
  <c r="P25" i="43" s="1"/>
  <c r="R15" i="41"/>
  <c r="N27" i="43" s="1"/>
  <c r="AA11" i="41"/>
  <c r="V23" i="43" s="1"/>
  <c r="AA13" i="41"/>
  <c r="V25" i="43" s="1"/>
  <c r="L13" i="41"/>
  <c r="I25" i="43" s="1"/>
  <c r="V11" i="41"/>
  <c r="R23" i="43" s="1"/>
  <c r="Q7" i="41"/>
  <c r="M19" i="43" s="1"/>
  <c r="K13" i="41"/>
  <c r="H25" i="43" s="1"/>
  <c r="AA15" i="41"/>
  <c r="V27" i="43" s="1"/>
  <c r="Z30" i="41"/>
  <c r="R13" i="41"/>
  <c r="N25" i="43" s="1"/>
  <c r="W30" i="41"/>
  <c r="Y13" i="41"/>
  <c r="T25" i="43" s="1"/>
  <c r="P18" i="41"/>
  <c r="L30" i="43" s="1"/>
  <c r="U23" i="41"/>
  <c r="Q35" i="43" s="1"/>
  <c r="W11" i="41"/>
  <c r="S23" i="43" s="1"/>
  <c r="I7" i="41"/>
  <c r="F19" i="43" s="1"/>
  <c r="AB15" i="41"/>
  <c r="W27" i="43" s="1"/>
  <c r="K33" i="41"/>
  <c r="T13" i="40"/>
  <c r="P25" i="36" s="1"/>
  <c r="K41" i="40"/>
  <c r="J13" i="40"/>
  <c r="G25" i="36" s="1"/>
  <c r="Z53" i="40"/>
  <c r="AC53" i="40"/>
  <c r="N13" i="40"/>
  <c r="J25" i="36" s="1"/>
  <c r="S15" i="40"/>
  <c r="O27" i="36" s="1"/>
  <c r="U6" i="40"/>
  <c r="Q18" i="36" s="1"/>
  <c r="R55" i="40"/>
  <c r="P53" i="40"/>
  <c r="U53" i="40"/>
  <c r="AC22" i="40"/>
  <c r="X34" i="36" s="1"/>
  <c r="L13" i="40"/>
  <c r="I25" i="36" s="1"/>
  <c r="L55" i="40"/>
  <c r="AA53" i="40"/>
  <c r="I34" i="40"/>
  <c r="Y53" i="40"/>
  <c r="I53" i="40"/>
  <c r="J53" i="40"/>
  <c r="N53" i="40"/>
  <c r="AC13" i="40"/>
  <c r="X25" i="36" s="1"/>
  <c r="V41" i="40"/>
  <c r="U13" i="40"/>
  <c r="Q25" i="36" s="1"/>
  <c r="Y34" i="40"/>
  <c r="Q53" i="40"/>
  <c r="S53" i="40"/>
  <c r="V53" i="40"/>
  <c r="Q13" i="40"/>
  <c r="M25" i="36" s="1"/>
  <c r="W13" i="40"/>
  <c r="S25" i="36" s="1"/>
  <c r="Z13" i="40"/>
  <c r="U25" i="36" s="1"/>
  <c r="AA13" i="40"/>
  <c r="V25" i="36" s="1"/>
  <c r="T10" i="40"/>
  <c r="P22" i="36" s="1"/>
  <c r="R13" i="40"/>
  <c r="N25" i="36" s="1"/>
  <c r="R53" i="40"/>
  <c r="AB53" i="40"/>
  <c r="H13" i="40"/>
  <c r="E25" i="36" s="1"/>
  <c r="Y13" i="40"/>
  <c r="T25" i="36" s="1"/>
  <c r="P13" i="40"/>
  <c r="L25" i="36" s="1"/>
  <c r="O13" i="40"/>
  <c r="K25" i="36" s="1"/>
  <c r="W31" i="40"/>
  <c r="I13" i="40"/>
  <c r="F25" i="36" s="1"/>
  <c r="W53" i="40"/>
  <c r="H31" i="40"/>
  <c r="J5" i="40"/>
  <c r="G17" i="36" s="1"/>
  <c r="AA5" i="40"/>
  <c r="V17" i="36" s="1"/>
  <c r="Z5" i="40"/>
  <c r="U17" i="36" s="1"/>
  <c r="P5" i="40"/>
  <c r="L17" i="36" s="1"/>
  <c r="T5" i="40"/>
  <c r="P17" i="36" s="1"/>
  <c r="V5" i="40"/>
  <c r="R17" i="36" s="1"/>
  <c r="Q57" i="42"/>
  <c r="Z57" i="42"/>
  <c r="K57" i="42"/>
  <c r="AB57" i="42"/>
  <c r="W57" i="42"/>
  <c r="V57" i="42"/>
  <c r="N57" i="42"/>
  <c r="H57" i="42"/>
  <c r="J57" i="42"/>
  <c r="R57" i="42"/>
  <c r="O57" i="42"/>
  <c r="Y42" i="42"/>
  <c r="Q42" i="42"/>
  <c r="P42" i="42"/>
  <c r="H42" i="42"/>
  <c r="N42" i="42"/>
  <c r="O42" i="42"/>
  <c r="R35" i="42"/>
  <c r="P35" i="42"/>
  <c r="S29" i="42"/>
  <c r="O41" i="44" s="1"/>
  <c r="L29" i="42"/>
  <c r="I41" i="44" s="1"/>
  <c r="R15" i="42"/>
  <c r="N27" i="44" s="1"/>
  <c r="S7" i="42"/>
  <c r="O19" i="44" s="1"/>
  <c r="P7" i="42"/>
  <c r="L19" i="44" s="1"/>
  <c r="S32" i="42"/>
  <c r="Z32" i="42"/>
  <c r="AB27" i="42"/>
  <c r="W39" i="44" s="1"/>
  <c r="S27" i="42"/>
  <c r="O39" i="44" s="1"/>
  <c r="J27" i="42"/>
  <c r="G39" i="44" s="1"/>
  <c r="Y27" i="42"/>
  <c r="T39" i="44" s="1"/>
  <c r="P27" i="42"/>
  <c r="L39" i="44" s="1"/>
  <c r="Z27" i="42"/>
  <c r="U39" i="44" s="1"/>
  <c r="N27" i="42"/>
  <c r="J39" i="44" s="1"/>
  <c r="W27" i="42"/>
  <c r="S39" i="44" s="1"/>
  <c r="L27" i="42"/>
  <c r="I39" i="44" s="1"/>
  <c r="V27" i="42"/>
  <c r="R39" i="44" s="1"/>
  <c r="K27" i="42"/>
  <c r="H39" i="44" s="1"/>
  <c r="U27" i="42"/>
  <c r="Q39" i="44" s="1"/>
  <c r="I27" i="42"/>
  <c r="F39" i="44" s="1"/>
  <c r="T27" i="42"/>
  <c r="P39" i="44" s="1"/>
  <c r="H27" i="42"/>
  <c r="E39" i="44" s="1"/>
  <c r="R27" i="42"/>
  <c r="N39" i="44" s="1"/>
  <c r="AA27" i="42"/>
  <c r="V39" i="44" s="1"/>
  <c r="Q27" i="42"/>
  <c r="M39" i="44" s="1"/>
  <c r="O27" i="42"/>
  <c r="K39" i="44" s="1"/>
  <c r="AC27" i="42"/>
  <c r="X39" i="44" s="1"/>
  <c r="U15" i="42"/>
  <c r="Q27" i="44" s="1"/>
  <c r="Z56" i="42"/>
  <c r="Q56" i="42"/>
  <c r="H56" i="42"/>
  <c r="W56" i="42"/>
  <c r="O56" i="42"/>
  <c r="AC56" i="42"/>
  <c r="T56" i="42"/>
  <c r="K56" i="42"/>
  <c r="R56" i="42"/>
  <c r="P56" i="42"/>
  <c r="AB56" i="42"/>
  <c r="N56" i="42"/>
  <c r="AA56" i="42"/>
  <c r="L56" i="42"/>
  <c r="V56" i="42"/>
  <c r="I56" i="42"/>
  <c r="U56" i="42"/>
  <c r="S56" i="42"/>
  <c r="J56" i="42"/>
  <c r="Y56" i="42"/>
  <c r="AA57" i="42"/>
  <c r="AA47" i="42"/>
  <c r="R47" i="42"/>
  <c r="I47" i="42"/>
  <c r="Z47" i="42"/>
  <c r="Q47" i="42"/>
  <c r="H47" i="42"/>
  <c r="W47" i="42"/>
  <c r="O47" i="42"/>
  <c r="S47" i="42"/>
  <c r="AC47" i="42"/>
  <c r="N47" i="42"/>
  <c r="AB47" i="42"/>
  <c r="L47" i="42"/>
  <c r="V47" i="42"/>
  <c r="J47" i="42"/>
  <c r="Y47" i="42"/>
  <c r="U47" i="42"/>
  <c r="T47" i="42"/>
  <c r="P47" i="42"/>
  <c r="K47" i="42"/>
  <c r="Z42" i="42"/>
  <c r="Z35" i="42"/>
  <c r="N35" i="42"/>
  <c r="V35" i="42"/>
  <c r="U35" i="42"/>
  <c r="K35" i="42"/>
  <c r="I35" i="42"/>
  <c r="Y35" i="42"/>
  <c r="L35" i="42"/>
  <c r="R32" i="42"/>
  <c r="H29" i="42"/>
  <c r="E41" i="44" s="1"/>
  <c r="U29" i="42"/>
  <c r="Q41" i="44" s="1"/>
  <c r="AB7" i="42"/>
  <c r="W19" i="44" s="1"/>
  <c r="Y7" i="42"/>
  <c r="T19" i="44" s="1"/>
  <c r="I32" i="42"/>
  <c r="O32" i="42"/>
  <c r="N15" i="42"/>
  <c r="J27" i="44" s="1"/>
  <c r="K29" i="42"/>
  <c r="H41" i="44" s="1"/>
  <c r="S57" i="42"/>
  <c r="AC36" i="42"/>
  <c r="T36" i="42"/>
  <c r="K36" i="42"/>
  <c r="Z36" i="42"/>
  <c r="Q36" i="42"/>
  <c r="H36" i="42"/>
  <c r="W36" i="42"/>
  <c r="O36" i="42"/>
  <c r="U36" i="42"/>
  <c r="S36" i="42"/>
  <c r="R36" i="42"/>
  <c r="P36" i="42"/>
  <c r="AB36" i="42"/>
  <c r="N36" i="42"/>
  <c r="AA36" i="42"/>
  <c r="L36" i="42"/>
  <c r="I36" i="42"/>
  <c r="Y36" i="42"/>
  <c r="V36" i="42"/>
  <c r="J36" i="42"/>
  <c r="AB42" i="42"/>
  <c r="I42" i="42"/>
  <c r="J35" i="42"/>
  <c r="AB17" i="42"/>
  <c r="W29" i="44" s="1"/>
  <c r="S17" i="42"/>
  <c r="O29" i="44" s="1"/>
  <c r="O29" i="42"/>
  <c r="K41" i="44" s="1"/>
  <c r="T29" i="42"/>
  <c r="P41" i="44" s="1"/>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AA32" i="42"/>
  <c r="Q7" i="42"/>
  <c r="M19" i="44" s="1"/>
  <c r="AA26" i="42"/>
  <c r="V38" i="44" s="1"/>
  <c r="R26" i="42"/>
  <c r="N38" i="44" s="1"/>
  <c r="I26" i="42"/>
  <c r="F38" i="44" s="1"/>
  <c r="W26" i="42"/>
  <c r="S38" i="44" s="1"/>
  <c r="O26" i="42"/>
  <c r="K38" i="44" s="1"/>
  <c r="AB26" i="42"/>
  <c r="W38" i="44" s="1"/>
  <c r="P26" i="42"/>
  <c r="L38" i="44" s="1"/>
  <c r="Z26" i="42"/>
  <c r="U38" i="44" s="1"/>
  <c r="N26" i="42"/>
  <c r="J38" i="44" s="1"/>
  <c r="Y26" i="42"/>
  <c r="T38" i="44" s="1"/>
  <c r="L26" i="42"/>
  <c r="I38" i="44" s="1"/>
  <c r="V26" i="42"/>
  <c r="R38" i="44" s="1"/>
  <c r="K26" i="42"/>
  <c r="H38" i="44" s="1"/>
  <c r="U26" i="42"/>
  <c r="Q38" i="44" s="1"/>
  <c r="J26" i="42"/>
  <c r="G38" i="44" s="1"/>
  <c r="T26" i="42"/>
  <c r="P38" i="44" s="1"/>
  <c r="H26" i="42"/>
  <c r="E38" i="44" s="1"/>
  <c r="AC26" i="42"/>
  <c r="X38" i="44" s="1"/>
  <c r="S26" i="42"/>
  <c r="O38" i="44" s="1"/>
  <c r="Q26" i="42"/>
  <c r="M38" i="44" s="1"/>
  <c r="AC32" i="42"/>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Q15" i="42"/>
  <c r="M27" i="44" s="1"/>
  <c r="I15" i="42"/>
  <c r="F27" i="44" s="1"/>
  <c r="K15" i="42"/>
  <c r="H27" i="44" s="1"/>
  <c r="J32" i="42"/>
  <c r="L32" i="42"/>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T41" i="44" s="1"/>
  <c r="U57" i="42"/>
  <c r="J42" i="42"/>
  <c r="AA42" i="42"/>
  <c r="AB35" i="42"/>
  <c r="P29" i="42"/>
  <c r="L41" i="44" s="1"/>
  <c r="V29" i="42"/>
  <c r="R41" i="44" s="1"/>
  <c r="N17" i="42"/>
  <c r="J29" i="44" s="1"/>
  <c r="Z17" i="42"/>
  <c r="U29" i="44" s="1"/>
  <c r="H7" i="42"/>
  <c r="E19" i="44" s="1"/>
  <c r="N7" i="42"/>
  <c r="J19" i="44" s="1"/>
  <c r="V32" i="42"/>
  <c r="U32" i="42"/>
  <c r="R7" i="42"/>
  <c r="N19" i="44" s="1"/>
  <c r="J15" i="42"/>
  <c r="G27" i="44" s="1"/>
  <c r="W15" i="42"/>
  <c r="S27" i="44" s="1"/>
  <c r="J17" i="42"/>
  <c r="G29" i="44" s="1"/>
  <c r="AC17" i="42"/>
  <c r="X29" i="44" s="1"/>
  <c r="AB40" i="42"/>
  <c r="S40" i="42"/>
  <c r="J40" i="42"/>
  <c r="Y40" i="42"/>
  <c r="P40" i="42"/>
  <c r="R40" i="42"/>
  <c r="AA40" i="42"/>
  <c r="O40" i="42"/>
  <c r="Z40" i="42"/>
  <c r="N40" i="42"/>
  <c r="V40" i="42"/>
  <c r="K40" i="42"/>
  <c r="L40" i="42"/>
  <c r="I40" i="42"/>
  <c r="H40" i="42"/>
  <c r="AC40" i="42"/>
  <c r="W40" i="42"/>
  <c r="U40" i="42"/>
  <c r="T40" i="42"/>
  <c r="Q40" i="42"/>
  <c r="K32" i="42"/>
  <c r="P32" i="42"/>
  <c r="S15" i="42"/>
  <c r="O27" i="44" s="1"/>
  <c r="P15" i="42"/>
  <c r="L27" i="44" s="1"/>
  <c r="AA35" i="42"/>
  <c r="T15" i="42"/>
  <c r="P27" i="44" s="1"/>
  <c r="Z15" i="42"/>
  <c r="U27" i="44" s="1"/>
  <c r="Y57" i="42"/>
  <c r="AB48" i="42"/>
  <c r="S48" i="42"/>
  <c r="J48" i="42"/>
  <c r="AA48" i="42"/>
  <c r="R48" i="42"/>
  <c r="I48" i="42"/>
  <c r="Y48" i="42"/>
  <c r="P48" i="42"/>
  <c r="U48" i="42"/>
  <c r="Q48" i="42"/>
  <c r="O48" i="42"/>
  <c r="Z48" i="42"/>
  <c r="L48" i="42"/>
  <c r="K48" i="42"/>
  <c r="H48" i="42"/>
  <c r="AC48" i="42"/>
  <c r="W48" i="42"/>
  <c r="V48" i="42"/>
  <c r="T48" i="42"/>
  <c r="N48" i="42"/>
  <c r="K42" i="42"/>
  <c r="U42" i="42"/>
  <c r="AC35" i="42"/>
  <c r="O35" i="42"/>
  <c r="Q29" i="42"/>
  <c r="M41" i="44" s="1"/>
  <c r="R29" i="42"/>
  <c r="N41" i="44" s="1"/>
  <c r="O17" i="42"/>
  <c r="K29" i="44" s="1"/>
  <c r="R17" i="42"/>
  <c r="N29" i="44" s="1"/>
  <c r="T42" i="42"/>
  <c r="AA7" i="42"/>
  <c r="V19" i="44" s="1"/>
  <c r="O7" i="42"/>
  <c r="K19" i="44" s="1"/>
  <c r="W32" i="42"/>
  <c r="AC15" i="42"/>
  <c r="X27" i="44" s="1"/>
  <c r="AB15" i="42"/>
  <c r="W27" i="44" s="1"/>
  <c r="Y15" i="42"/>
  <c r="T27" i="44" s="1"/>
  <c r="N29" i="42"/>
  <c r="J41" i="44" s="1"/>
  <c r="I7" i="42"/>
  <c r="F19" i="44" s="1"/>
  <c r="Z7" i="42"/>
  <c r="U19" i="44" s="1"/>
  <c r="V37" i="41"/>
  <c r="T37" i="41"/>
  <c r="J37" i="41"/>
  <c r="AB37" i="41"/>
  <c r="AC37" i="41"/>
  <c r="S37" i="41"/>
  <c r="R37" i="41"/>
  <c r="L37" i="41"/>
  <c r="I37" i="41"/>
  <c r="H37" i="41"/>
  <c r="S30" i="41"/>
  <c r="AC30" i="41"/>
  <c r="AC18" i="41"/>
  <c r="X30" i="43" s="1"/>
  <c r="V23" i="41"/>
  <c r="R35" i="43" s="1"/>
  <c r="O23" i="41"/>
  <c r="K35" i="43" s="1"/>
  <c r="L23" i="41"/>
  <c r="I35" i="43" s="1"/>
  <c r="Y31" i="41"/>
  <c r="Z31" i="41"/>
  <c r="R11" i="41"/>
  <c r="N23" i="43" s="1"/>
  <c r="U11" i="41"/>
  <c r="Q23" i="43" s="1"/>
  <c r="Y11" i="41"/>
  <c r="T23" i="43" s="1"/>
  <c r="Y7" i="41"/>
  <c r="T19" i="43" s="1"/>
  <c r="J7" i="41"/>
  <c r="G19" i="43" s="1"/>
  <c r="V15" i="41"/>
  <c r="R27" i="43" s="1"/>
  <c r="S15" i="41"/>
  <c r="O27" i="43" s="1"/>
  <c r="P37" i="41"/>
  <c r="N37" i="41"/>
  <c r="AB29" i="41"/>
  <c r="W41" i="43" s="1"/>
  <c r="S29" i="41"/>
  <c r="O41" i="43" s="1"/>
  <c r="J29" i="41"/>
  <c r="G41" i="43" s="1"/>
  <c r="Z29" i="41"/>
  <c r="U41" i="43" s="1"/>
  <c r="Q29" i="41"/>
  <c r="M41" i="43" s="1"/>
  <c r="H29" i="41"/>
  <c r="E41" i="43" s="1"/>
  <c r="W29" i="41"/>
  <c r="S41" i="43" s="1"/>
  <c r="O29" i="41"/>
  <c r="K41" i="43" s="1"/>
  <c r="Y29" i="41"/>
  <c r="T41" i="43" s="1"/>
  <c r="K29" i="41"/>
  <c r="H41" i="43" s="1"/>
  <c r="L29" i="41"/>
  <c r="I41" i="43" s="1"/>
  <c r="V29" i="41"/>
  <c r="R41" i="43" s="1"/>
  <c r="I29" i="41"/>
  <c r="F41" i="43" s="1"/>
  <c r="U29" i="41"/>
  <c r="Q41" i="43" s="1"/>
  <c r="T29" i="41"/>
  <c r="P41" i="43" s="1"/>
  <c r="R29" i="41"/>
  <c r="N41" i="43" s="1"/>
  <c r="AA29" i="41"/>
  <c r="V41" i="43" s="1"/>
  <c r="P29" i="41"/>
  <c r="L41" i="43" s="1"/>
  <c r="AC29" i="41"/>
  <c r="X41" i="43" s="1"/>
  <c r="N29" i="41"/>
  <c r="J41" i="43" s="1"/>
  <c r="U18" i="41"/>
  <c r="Q30" i="43" s="1"/>
  <c r="I30" i="41"/>
  <c r="O18" i="41"/>
  <c r="K30" i="43" s="1"/>
  <c r="W23" i="41"/>
  <c r="S35" i="43" s="1"/>
  <c r="Q23" i="41"/>
  <c r="M35" i="43" s="1"/>
  <c r="V31" i="41"/>
  <c r="O31" i="41"/>
  <c r="AB31" i="41"/>
  <c r="AB11" i="41"/>
  <c r="W23" i="43" s="1"/>
  <c r="I11" i="41"/>
  <c r="F23" i="43" s="1"/>
  <c r="Z11" i="41"/>
  <c r="U23" i="43" s="1"/>
  <c r="Z7" i="41"/>
  <c r="U19" i="43" s="1"/>
  <c r="K7" i="41"/>
  <c r="H19" i="43" s="1"/>
  <c r="Z15" i="41"/>
  <c r="U27" i="43" s="1"/>
  <c r="K15" i="41"/>
  <c r="H27" i="43" s="1"/>
  <c r="J31" i="41"/>
  <c r="AA56" i="41"/>
  <c r="R56" i="41"/>
  <c r="I56" i="41"/>
  <c r="Y56" i="41"/>
  <c r="P56" i="41"/>
  <c r="W56" i="41"/>
  <c r="O56" i="41"/>
  <c r="AC56" i="41"/>
  <c r="T56" i="41"/>
  <c r="K56" i="41"/>
  <c r="U56" i="41"/>
  <c r="S56" i="41"/>
  <c r="Q56" i="41"/>
  <c r="N56" i="41"/>
  <c r="L56" i="41"/>
  <c r="V56" i="41"/>
  <c r="H56" i="41"/>
  <c r="AB56" i="41"/>
  <c r="J56" i="41"/>
  <c r="Z56" i="41"/>
  <c r="Y37" i="41"/>
  <c r="AB48" i="41"/>
  <c r="S48" i="41"/>
  <c r="J48" i="41"/>
  <c r="AA48" i="41"/>
  <c r="R48" i="41"/>
  <c r="I48" i="41"/>
  <c r="Z48" i="41"/>
  <c r="Q48" i="41"/>
  <c r="H48" i="41"/>
  <c r="W48" i="41"/>
  <c r="O48" i="41"/>
  <c r="P48" i="41"/>
  <c r="N48" i="41"/>
  <c r="L48" i="41"/>
  <c r="AC48" i="41"/>
  <c r="K48" i="41"/>
  <c r="Y48" i="41"/>
  <c r="V48" i="41"/>
  <c r="T48" i="41"/>
  <c r="U48" i="41"/>
  <c r="U37" i="41"/>
  <c r="V35" i="41"/>
  <c r="AA35" i="41"/>
  <c r="Q35" i="41"/>
  <c r="H35" i="41"/>
  <c r="Z35" i="41"/>
  <c r="P35" i="41"/>
  <c r="Y35" i="41"/>
  <c r="O35" i="41"/>
  <c r="U35" i="41"/>
  <c r="L35" i="41"/>
  <c r="AB35" i="41"/>
  <c r="I35" i="41"/>
  <c r="AC35" i="41"/>
  <c r="W35" i="41"/>
  <c r="T35" i="41"/>
  <c r="S35" i="41"/>
  <c r="J35" i="41"/>
  <c r="R35" i="41"/>
  <c r="N35" i="41"/>
  <c r="K35" i="41"/>
  <c r="Z27" i="41"/>
  <c r="U39" i="43" s="1"/>
  <c r="Q27" i="41"/>
  <c r="M39" i="43" s="1"/>
  <c r="H27" i="41"/>
  <c r="E39" i="43" s="1"/>
  <c r="W27" i="41"/>
  <c r="S39" i="43" s="1"/>
  <c r="O27" i="41"/>
  <c r="K39" i="43" s="1"/>
  <c r="U27" i="41"/>
  <c r="Q39" i="43" s="1"/>
  <c r="L27" i="41"/>
  <c r="I39" i="43" s="1"/>
  <c r="V27" i="41"/>
  <c r="R39" i="43" s="1"/>
  <c r="I27" i="41"/>
  <c r="F39" i="43" s="1"/>
  <c r="T27" i="41"/>
  <c r="P39" i="43" s="1"/>
  <c r="S27" i="41"/>
  <c r="O39" i="43" s="1"/>
  <c r="R27" i="41"/>
  <c r="N39" i="43" s="1"/>
  <c r="J27" i="41"/>
  <c r="G39" i="43" s="1"/>
  <c r="AC27" i="41"/>
  <c r="X39" i="43" s="1"/>
  <c r="P27" i="41"/>
  <c r="L39" i="43" s="1"/>
  <c r="Y27" i="41"/>
  <c r="T39" i="43" s="1"/>
  <c r="AB27" i="41"/>
  <c r="W39" i="43" s="1"/>
  <c r="N27" i="41"/>
  <c r="J39" i="43" s="1"/>
  <c r="AA27" i="41"/>
  <c r="V39" i="43" s="1"/>
  <c r="K27" i="41"/>
  <c r="H39" i="43" s="1"/>
  <c r="I18" i="41"/>
  <c r="F30" i="43" s="1"/>
  <c r="R30" i="41"/>
  <c r="AB18" i="41"/>
  <c r="W30" i="43" s="1"/>
  <c r="K23" i="41"/>
  <c r="H35" i="43" s="1"/>
  <c r="Z23" i="41"/>
  <c r="U35" i="43" s="1"/>
  <c r="I31" i="41"/>
  <c r="AC31" i="41"/>
  <c r="L31" i="41"/>
  <c r="K11" i="41"/>
  <c r="H23" i="43" s="1"/>
  <c r="O11" i="41"/>
  <c r="K23" i="43" s="1"/>
  <c r="V7" i="41"/>
  <c r="R19" i="43" s="1"/>
  <c r="N7" i="41"/>
  <c r="J19" i="43" s="1"/>
  <c r="T7" i="41"/>
  <c r="P19" i="43" s="1"/>
  <c r="O15" i="41"/>
  <c r="K27" i="43" s="1"/>
  <c r="I15" i="41"/>
  <c r="F27" i="43" s="1"/>
  <c r="T15" i="41"/>
  <c r="P27" i="43" s="1"/>
  <c r="N31" i="4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K37" i="41"/>
  <c r="Z46" i="41"/>
  <c r="Q46" i="41"/>
  <c r="H46" i="41"/>
  <c r="Y46" i="41"/>
  <c r="P46" i="41"/>
  <c r="W46" i="41"/>
  <c r="O46" i="41"/>
  <c r="S46" i="41"/>
  <c r="R46" i="41"/>
  <c r="AC46" i="41"/>
  <c r="N46" i="41"/>
  <c r="AB46" i="41"/>
  <c r="L46" i="41"/>
  <c r="AA46" i="41"/>
  <c r="K46" i="41"/>
  <c r="V46" i="41"/>
  <c r="J46" i="41"/>
  <c r="T46" i="41"/>
  <c r="U46" i="41"/>
  <c r="I46" i="41"/>
  <c r="R18" i="41"/>
  <c r="N30" i="43" s="1"/>
  <c r="Y23" i="41"/>
  <c r="T35" i="43" s="1"/>
  <c r="J23" i="41"/>
  <c r="G35" i="43" s="1"/>
  <c r="W31" i="41"/>
  <c r="P31" i="41"/>
  <c r="U31" i="41"/>
  <c r="AB30" i="41"/>
  <c r="N30" i="41"/>
  <c r="V30" i="41"/>
  <c r="H30" i="41"/>
  <c r="O30" i="41"/>
  <c r="Q30" i="41"/>
  <c r="T31" i="41"/>
  <c r="S31" i="41"/>
  <c r="W36" i="41"/>
  <c r="O36" i="41"/>
  <c r="U36" i="41"/>
  <c r="K36" i="41"/>
  <c r="T36" i="41"/>
  <c r="J36" i="41"/>
  <c r="AC36" i="41"/>
  <c r="S36" i="41"/>
  <c r="I36" i="41"/>
  <c r="AA36" i="41"/>
  <c r="Q36" i="41"/>
  <c r="Z36" i="41"/>
  <c r="P36" i="41"/>
  <c r="Y36" i="41"/>
  <c r="V36" i="41"/>
  <c r="R36" i="41"/>
  <c r="AB36" i="41"/>
  <c r="N36" i="41"/>
  <c r="L36" i="41"/>
  <c r="H36" i="41"/>
  <c r="W18" i="41"/>
  <c r="S30" i="43" s="1"/>
  <c r="L18" i="41"/>
  <c r="I30" i="43" s="1"/>
  <c r="S18" i="41"/>
  <c r="O30" i="43" s="1"/>
  <c r="H18" i="41"/>
  <c r="E30" i="43" s="1"/>
  <c r="Z18" i="41"/>
  <c r="U30" i="43" s="1"/>
  <c r="N18" i="41"/>
  <c r="J30" i="43" s="1"/>
  <c r="K30" i="41"/>
  <c r="K18" i="41"/>
  <c r="H30" i="43" s="1"/>
  <c r="R23" i="41"/>
  <c r="N35" i="43" s="1"/>
  <c r="N23" i="41"/>
  <c r="J35" i="43" s="1"/>
  <c r="S23" i="41"/>
  <c r="O35" i="43" s="1"/>
  <c r="R31" i="41"/>
  <c r="H31" i="41"/>
  <c r="AA18" i="41"/>
  <c r="V30" i="43" s="1"/>
  <c r="Y30" i="41"/>
  <c r="Q37" i="41"/>
  <c r="Y45" i="41"/>
  <c r="P45" i="41"/>
  <c r="W45" i="41"/>
  <c r="O45" i="41"/>
  <c r="V45" i="41"/>
  <c r="AC45" i="41"/>
  <c r="Q45" i="41"/>
  <c r="AB45" i="41"/>
  <c r="N45" i="41"/>
  <c r="AA45" i="41"/>
  <c r="L45" i="41"/>
  <c r="Z45" i="41"/>
  <c r="K45" i="41"/>
  <c r="U45" i="41"/>
  <c r="J45" i="41"/>
  <c r="T45" i="41"/>
  <c r="I45" i="41"/>
  <c r="R45" i="41"/>
  <c r="S45" i="41"/>
  <c r="H45" i="41"/>
  <c r="U42" i="41"/>
  <c r="L42" i="41"/>
  <c r="AC42" i="41"/>
  <c r="T42" i="41"/>
  <c r="K42" i="41"/>
  <c r="Y42" i="41"/>
  <c r="N42" i="41"/>
  <c r="W42" i="41"/>
  <c r="J42" i="41"/>
  <c r="V42" i="41"/>
  <c r="I42" i="41"/>
  <c r="S42" i="41"/>
  <c r="H42" i="41"/>
  <c r="R42" i="41"/>
  <c r="AB42" i="41"/>
  <c r="Q42" i="41"/>
  <c r="Z42" i="41"/>
  <c r="O42" i="41"/>
  <c r="P42" i="41"/>
  <c r="AA42" i="41"/>
  <c r="T30" i="41"/>
  <c r="T18" i="41"/>
  <c r="P30" i="43" s="1"/>
  <c r="T23" i="41"/>
  <c r="P35" i="43" s="1"/>
  <c r="AA23" i="41"/>
  <c r="V35" i="43" s="1"/>
  <c r="K31" i="41"/>
  <c r="L11" i="41"/>
  <c r="I23" i="43" s="1"/>
  <c r="P7" i="41"/>
  <c r="L19" i="43" s="1"/>
  <c r="AA7" i="41"/>
  <c r="V19" i="43" s="1"/>
  <c r="Y15" i="41"/>
  <c r="T27" i="43" s="1"/>
  <c r="J15" i="41"/>
  <c r="G27" i="43" s="1"/>
  <c r="S56" i="40"/>
  <c r="AC55" i="40"/>
  <c r="N41" i="40"/>
  <c r="AC41" i="40"/>
  <c r="S34" i="40"/>
  <c r="T34" i="40"/>
  <c r="L56" i="40"/>
  <c r="Y56" i="40"/>
  <c r="S11" i="40"/>
  <c r="O23" i="36" s="1"/>
  <c r="P11" i="40"/>
  <c r="L23" i="36" s="1"/>
  <c r="V31" i="40"/>
  <c r="S31" i="40"/>
  <c r="T31" i="40"/>
  <c r="P15" i="40"/>
  <c r="L27" i="36" s="1"/>
  <c r="H15" i="40"/>
  <c r="E27" i="36" s="1"/>
  <c r="K10" i="40"/>
  <c r="H22" i="36" s="1"/>
  <c r="P10" i="40"/>
  <c r="L22" i="36" s="1"/>
  <c r="O6" i="40"/>
  <c r="K18" i="36" s="1"/>
  <c r="R6" i="40"/>
  <c r="N18" i="36" s="1"/>
  <c r="L6" i="40"/>
  <c r="I18" i="36" s="1"/>
  <c r="T55" i="40"/>
  <c r="Q55" i="40"/>
  <c r="AA55" i="40"/>
  <c r="U37" i="40"/>
  <c r="L37" i="40"/>
  <c r="AC37" i="40"/>
  <c r="T37" i="40"/>
  <c r="K37" i="40"/>
  <c r="Y37" i="40"/>
  <c r="P37" i="40"/>
  <c r="W37" i="40"/>
  <c r="O37" i="40"/>
  <c r="V37" i="40"/>
  <c r="S37" i="40"/>
  <c r="Q37" i="40"/>
  <c r="N37" i="40"/>
  <c r="AA37" i="40"/>
  <c r="Z37" i="40"/>
  <c r="R37" i="40"/>
  <c r="J37" i="40"/>
  <c r="I37" i="40"/>
  <c r="H37" i="40"/>
  <c r="AB37" i="40"/>
  <c r="S55" i="40"/>
  <c r="U55" i="40"/>
  <c r="U41" i="40"/>
  <c r="U34" i="40"/>
  <c r="H34" i="40"/>
  <c r="Y22" i="40"/>
  <c r="T34" i="36" s="1"/>
  <c r="U56" i="40"/>
  <c r="T56" i="40"/>
  <c r="O22" i="40"/>
  <c r="K34" i="36" s="1"/>
  <c r="AA34" i="40"/>
  <c r="L11" i="40"/>
  <c r="I23" i="36" s="1"/>
  <c r="H11" i="40"/>
  <c r="E23" i="36" s="1"/>
  <c r="Y31" i="40"/>
  <c r="Q31" i="40"/>
  <c r="L31" i="40"/>
  <c r="T15" i="40"/>
  <c r="P27" i="36" s="1"/>
  <c r="Z15" i="40"/>
  <c r="U27" i="36" s="1"/>
  <c r="I10" i="40"/>
  <c r="F22" i="36" s="1"/>
  <c r="AC10" i="40"/>
  <c r="X22" i="36" s="1"/>
  <c r="L10" i="40"/>
  <c r="I22" i="36" s="1"/>
  <c r="P6" i="40"/>
  <c r="L18" i="36" s="1"/>
  <c r="J6" i="40"/>
  <c r="G18" i="36" s="1"/>
  <c r="R56" i="40"/>
  <c r="K56" i="40"/>
  <c r="Y11" i="40"/>
  <c r="T23" i="36" s="1"/>
  <c r="I55" i="40"/>
  <c r="H55" i="40"/>
  <c r="N55" i="40"/>
  <c r="AA41" i="40"/>
  <c r="W41" i="40"/>
  <c r="O41" i="40"/>
  <c r="I41" i="40"/>
  <c r="J41" i="40"/>
  <c r="H41" i="40"/>
  <c r="L34" i="40"/>
  <c r="Q34" i="40"/>
  <c r="AC56" i="40"/>
  <c r="N56" i="40"/>
  <c r="Z56" i="40"/>
  <c r="U11" i="40"/>
  <c r="Q23" i="36" s="1"/>
  <c r="Q11" i="40"/>
  <c r="M23" i="36" s="1"/>
  <c r="AB31" i="40"/>
  <c r="Z31" i="40"/>
  <c r="U31" i="40"/>
  <c r="V15" i="40"/>
  <c r="R27" i="36" s="1"/>
  <c r="I15" i="40"/>
  <c r="F27" i="36" s="1"/>
  <c r="J10" i="40"/>
  <c r="G22" i="36" s="1"/>
  <c r="U10" i="40"/>
  <c r="Q22" i="36" s="1"/>
  <c r="H10" i="40"/>
  <c r="E22" i="36" s="1"/>
  <c r="Y6" i="40"/>
  <c r="T18" i="36" s="1"/>
  <c r="S6" i="40"/>
  <c r="O18" i="36" s="1"/>
  <c r="Y48" i="40"/>
  <c r="P48" i="40"/>
  <c r="W48" i="40"/>
  <c r="O48" i="40"/>
  <c r="AB48" i="40"/>
  <c r="S48" i="40"/>
  <c r="J48" i="40"/>
  <c r="AA48" i="40"/>
  <c r="R48" i="40"/>
  <c r="I48" i="40"/>
  <c r="V48" i="40"/>
  <c r="U48" i="40"/>
  <c r="Q48" i="40"/>
  <c r="N48" i="40"/>
  <c r="K48" i="40"/>
  <c r="H48" i="40"/>
  <c r="AC48" i="40"/>
  <c r="Z48" i="40"/>
  <c r="T48" i="40"/>
  <c r="L48" i="40"/>
  <c r="AA50" i="40"/>
  <c r="R50" i="40"/>
  <c r="I50" i="40"/>
  <c r="Z50" i="40"/>
  <c r="Q50" i="40"/>
  <c r="H50" i="40"/>
  <c r="W50" i="40"/>
  <c r="O50" i="40"/>
  <c r="U50" i="40"/>
  <c r="L50" i="40"/>
  <c r="AC50" i="40"/>
  <c r="T50" i="40"/>
  <c r="K50" i="40"/>
  <c r="P50" i="40"/>
  <c r="N50" i="40"/>
  <c r="AB50" i="40"/>
  <c r="Y50" i="40"/>
  <c r="V50" i="40"/>
  <c r="S50" i="40"/>
  <c r="J50" i="40"/>
  <c r="Z55" i="40"/>
  <c r="V55" i="40"/>
  <c r="S41" i="40"/>
  <c r="Q41" i="40"/>
  <c r="W34" i="40"/>
  <c r="Z34" i="40"/>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P40" i="40"/>
  <c r="W40" i="40"/>
  <c r="O40" i="40"/>
  <c r="AB40" i="40"/>
  <c r="S40" i="40"/>
  <c r="J40" i="40"/>
  <c r="AA40" i="40"/>
  <c r="R40" i="40"/>
  <c r="I40" i="40"/>
  <c r="AC40" i="40"/>
  <c r="K40" i="40"/>
  <c r="Z40" i="40"/>
  <c r="H40" i="40"/>
  <c r="U40" i="40"/>
  <c r="T40" i="40"/>
  <c r="V40" i="40"/>
  <c r="Q40" i="40"/>
  <c r="N40" i="40"/>
  <c r="L40" i="40"/>
  <c r="J11" i="40"/>
  <c r="G23" i="36" s="1"/>
  <c r="N11" i="40"/>
  <c r="J23" i="36" s="1"/>
  <c r="Z11" i="40"/>
  <c r="U23" i="36" s="1"/>
  <c r="J31" i="40"/>
  <c r="I31" i="40"/>
  <c r="AB15" i="40"/>
  <c r="W27" i="36" s="1"/>
  <c r="J15" i="40"/>
  <c r="G27" i="36" s="1"/>
  <c r="R15" i="40"/>
  <c r="N27" i="36" s="1"/>
  <c r="S10" i="40"/>
  <c r="O22" i="36" s="1"/>
  <c r="N10" i="40"/>
  <c r="J22" i="36" s="1"/>
  <c r="Q10" i="40"/>
  <c r="M22" i="36" s="1"/>
  <c r="Q6" i="40"/>
  <c r="M18" i="36" s="1"/>
  <c r="AB6" i="40"/>
  <c r="W18" i="36" s="1"/>
  <c r="H56" i="40"/>
  <c r="J55" i="40"/>
  <c r="O55" i="40"/>
  <c r="AB41" i="40"/>
  <c r="Z41" i="40"/>
  <c r="N34" i="40"/>
  <c r="AB22" i="40"/>
  <c r="W34" i="36" s="1"/>
  <c r="N22" i="40"/>
  <c r="J34" i="36" s="1"/>
  <c r="U45" i="40"/>
  <c r="L45" i="40"/>
  <c r="AC45" i="40"/>
  <c r="T45" i="40"/>
  <c r="K45" i="40"/>
  <c r="Y45" i="40"/>
  <c r="P45" i="40"/>
  <c r="W45" i="40"/>
  <c r="O45" i="40"/>
  <c r="R45" i="40"/>
  <c r="Q45" i="40"/>
  <c r="AB45" i="40"/>
  <c r="J45" i="40"/>
  <c r="AA45" i="40"/>
  <c r="I45" i="40"/>
  <c r="V45" i="40"/>
  <c r="S45" i="40"/>
  <c r="N45" i="40"/>
  <c r="H45" i="40"/>
  <c r="Z45" i="40"/>
  <c r="Z22" i="40"/>
  <c r="U34" i="36" s="1"/>
  <c r="AA56" i="40"/>
  <c r="O56" i="40"/>
  <c r="P34" i="40"/>
  <c r="K11" i="40"/>
  <c r="H23" i="36" s="1"/>
  <c r="O11" i="40"/>
  <c r="K23" i="36" s="1"/>
  <c r="I11" i="40"/>
  <c r="F23" i="36" s="1"/>
  <c r="N31" i="40"/>
  <c r="R31" i="40"/>
  <c r="O15" i="40"/>
  <c r="K27" i="36" s="1"/>
  <c r="W15" i="40"/>
  <c r="S27" i="36" s="1"/>
  <c r="AA15" i="40"/>
  <c r="V27" i="36" s="1"/>
  <c r="AB10" i="40"/>
  <c r="W22" i="36" s="1"/>
  <c r="V10" i="40"/>
  <c r="R22" i="36" s="1"/>
  <c r="Z10" i="40"/>
  <c r="U22" i="36" s="1"/>
  <c r="H6" i="40"/>
  <c r="E18" i="36" s="1"/>
  <c r="K6" i="40"/>
  <c r="H18" i="36" s="1"/>
  <c r="AB55" i="40"/>
  <c r="W55" i="40"/>
  <c r="AB35" i="40"/>
  <c r="S35" i="40"/>
  <c r="AA35" i="40"/>
  <c r="R35" i="40"/>
  <c r="I35" i="40"/>
  <c r="U35" i="40"/>
  <c r="L35" i="40"/>
  <c r="Y35" i="40"/>
  <c r="K35" i="40"/>
  <c r="W35" i="40"/>
  <c r="J35" i="40"/>
  <c r="T35" i="40"/>
  <c r="Q35" i="40"/>
  <c r="AC35" i="40"/>
  <c r="Z35" i="40"/>
  <c r="V35" i="40"/>
  <c r="P35" i="40"/>
  <c r="O35" i="40"/>
  <c r="N35" i="40"/>
  <c r="H35" i="40"/>
  <c r="J56" i="40"/>
  <c r="W56" i="40"/>
  <c r="T11" i="40"/>
  <c r="P23" i="36" s="1"/>
  <c r="W11" i="40"/>
  <c r="S23" i="36" s="1"/>
  <c r="R11" i="40"/>
  <c r="N23" i="36" s="1"/>
  <c r="O31" i="40"/>
  <c r="AA31" i="40"/>
  <c r="AC15" i="40"/>
  <c r="X27" i="36" s="1"/>
  <c r="K15" i="40"/>
  <c r="H27" i="36" s="1"/>
  <c r="L15" i="40"/>
  <c r="I27" i="36" s="1"/>
  <c r="R10" i="40"/>
  <c r="N22" i="36" s="1"/>
  <c r="O10" i="40"/>
  <c r="K22" i="36" s="1"/>
  <c r="N6" i="40"/>
  <c r="J18" i="36" s="1"/>
  <c r="Z6" i="40"/>
  <c r="U18" i="36" s="1"/>
  <c r="T6" i="40"/>
  <c r="P18" i="36" s="1"/>
  <c r="AB11" i="40"/>
  <c r="W23" i="36" s="1"/>
  <c r="AA57" i="40"/>
  <c r="R57" i="40"/>
  <c r="I57" i="40"/>
  <c r="Z57" i="40"/>
  <c r="Q57" i="40"/>
  <c r="H57" i="40"/>
  <c r="Y57" i="40"/>
  <c r="P57" i="40"/>
  <c r="W57" i="40"/>
  <c r="O57" i="40"/>
  <c r="L57" i="40"/>
  <c r="AC57" i="40"/>
  <c r="K57" i="40"/>
  <c r="V57" i="40"/>
  <c r="T57" i="40"/>
  <c r="S57" i="40"/>
  <c r="N57" i="40"/>
  <c r="J57" i="40"/>
  <c r="AB57" i="40"/>
  <c r="U57" i="40"/>
  <c r="K55" i="40"/>
  <c r="P55" i="40"/>
  <c r="V34" i="40"/>
  <c r="R34" i="40"/>
  <c r="J34" i="40"/>
  <c r="L41" i="40"/>
  <c r="T41" i="40"/>
  <c r="AB34" i="40"/>
  <c r="K34" i="40"/>
  <c r="T22" i="40"/>
  <c r="P34" i="36" s="1"/>
  <c r="AB56" i="40"/>
  <c r="P56" i="40"/>
  <c r="AB29" i="40"/>
  <c r="W41" i="36" s="1"/>
  <c r="S29" i="40"/>
  <c r="O41" i="36" s="1"/>
  <c r="J29" i="40"/>
  <c r="G41" i="36" s="1"/>
  <c r="AA29" i="40"/>
  <c r="V41" i="36" s="1"/>
  <c r="R29" i="40"/>
  <c r="N41" i="36" s="1"/>
  <c r="I29" i="40"/>
  <c r="F41" i="36" s="1"/>
  <c r="Y29" i="40"/>
  <c r="T41" i="36" s="1"/>
  <c r="P29" i="40"/>
  <c r="L41" i="36" s="1"/>
  <c r="W29" i="40"/>
  <c r="S41" i="36" s="1"/>
  <c r="O29" i="40"/>
  <c r="K41" i="36" s="1"/>
  <c r="Q29" i="40"/>
  <c r="M41" i="36" s="1"/>
  <c r="N29" i="40"/>
  <c r="J41" i="36" s="1"/>
  <c r="L29" i="40"/>
  <c r="I41" i="36" s="1"/>
  <c r="AC29" i="40"/>
  <c r="X41" i="36" s="1"/>
  <c r="K29" i="40"/>
  <c r="H41" i="36" s="1"/>
  <c r="Z29" i="40"/>
  <c r="U41" i="36" s="1"/>
  <c r="H29" i="40"/>
  <c r="E41" i="36" s="1"/>
  <c r="V29" i="40"/>
  <c r="R41" i="36" s="1"/>
  <c r="U29" i="40"/>
  <c r="Q41" i="36" s="1"/>
  <c r="T29" i="40"/>
  <c r="P41" i="36" s="1"/>
  <c r="R22" i="40"/>
  <c r="N34" i="36" s="1"/>
  <c r="AC11" i="40"/>
  <c r="X23" i="36" s="1"/>
  <c r="V11" i="40"/>
  <c r="R23" i="36" s="1"/>
  <c r="P31" i="40"/>
  <c r="N15" i="40"/>
  <c r="J27" i="36" s="1"/>
  <c r="Y15" i="40"/>
  <c r="T27" i="36" s="1"/>
  <c r="AA10" i="40"/>
  <c r="V22" i="36" s="1"/>
  <c r="V6" i="40"/>
  <c r="R18" i="36" s="1"/>
  <c r="I6" i="40"/>
  <c r="F18" i="36" s="1"/>
  <c r="O59" i="10"/>
  <c r="Q48" i="11"/>
  <c r="AA48" i="11"/>
  <c r="W37" i="12"/>
  <c r="O49" i="12"/>
  <c r="N50" i="12"/>
  <c r="AC37" i="12"/>
  <c r="Y49" i="12"/>
  <c r="L18" i="13"/>
  <c r="J50" i="13"/>
  <c r="AB50" i="13"/>
  <c r="P18" i="13"/>
  <c r="AC59" i="13"/>
  <c r="K59" i="13"/>
  <c r="O62" i="13"/>
  <c r="V62" i="13"/>
  <c r="N50" i="13"/>
  <c r="V57" i="13"/>
  <c r="N65" i="13"/>
  <c r="O14" i="23"/>
  <c r="N39" i="23"/>
  <c r="R45" i="23"/>
  <c r="J56" i="23"/>
  <c r="AB56" i="23"/>
  <c r="R14" i="23"/>
  <c r="AA16" i="24"/>
  <c r="P53" i="24"/>
  <c r="L54" i="24"/>
  <c r="P54" i="24"/>
  <c r="T19" i="31"/>
  <c r="S39" i="31"/>
  <c r="O59" i="31"/>
  <c r="R39" i="31"/>
  <c r="Q32" i="32"/>
  <c r="L34" i="32"/>
  <c r="T34" i="32"/>
  <c r="P32" i="32"/>
  <c r="W12" i="33"/>
  <c r="T12" i="33"/>
  <c r="T45" i="33"/>
  <c r="Y8" i="34"/>
  <c r="Z57" i="13"/>
  <c r="W57" i="13"/>
  <c r="O13" i="34"/>
  <c r="U13" i="34"/>
  <c r="W13" i="34"/>
  <c r="H13" i="34"/>
  <c r="Z13" i="34"/>
  <c r="J13" i="34"/>
  <c r="AB13" i="34"/>
  <c r="L13" i="34"/>
  <c r="Q13" i="34"/>
  <c r="S13" i="34"/>
  <c r="H32" i="34"/>
  <c r="U21" i="33"/>
  <c r="J21" i="33"/>
  <c r="AB21" i="33"/>
  <c r="L21" i="33"/>
  <c r="H21" i="33"/>
  <c r="O21" i="33"/>
  <c r="Q21" i="33"/>
  <c r="Z21" i="33"/>
  <c r="S21" i="33"/>
  <c r="W2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AC31" i="31"/>
  <c r="L44" i="31"/>
  <c r="O44" i="31"/>
  <c r="U44" i="31"/>
  <c r="W44" i="31"/>
  <c r="S44" i="31"/>
  <c r="Z44" i="31"/>
  <c r="H44" i="31"/>
  <c r="J44" i="31"/>
  <c r="Q44" i="31"/>
  <c r="AB44" i="31"/>
  <c r="O18" i="24"/>
  <c r="L19" i="23"/>
  <c r="U19" i="23"/>
  <c r="Q19" i="23"/>
  <c r="W19" i="23"/>
  <c r="Z19" i="23"/>
  <c r="AB19" i="23"/>
  <c r="H19" i="23"/>
  <c r="E31" i="21" s="1"/>
  <c r="J19" i="23"/>
  <c r="O19" i="23"/>
  <c r="S19" i="23"/>
  <c r="H15" i="23"/>
  <c r="Z15" i="23"/>
  <c r="Q15" i="23"/>
  <c r="O15" i="23"/>
  <c r="U15" i="23"/>
  <c r="W15" i="23"/>
  <c r="AB15" i="23"/>
  <c r="S15" i="23"/>
  <c r="J15" i="23"/>
  <c r="L15" i="23"/>
  <c r="J18" i="24"/>
  <c r="Q21" i="13"/>
  <c r="U21" i="13"/>
  <c r="H21" i="13"/>
  <c r="Z21" i="13"/>
  <c r="J21" i="13"/>
  <c r="AB21" i="13"/>
  <c r="L21" i="13"/>
  <c r="O21" i="13"/>
  <c r="S21" i="13"/>
  <c r="W21" i="13"/>
  <c r="U11" i="13"/>
  <c r="H11" i="13"/>
  <c r="Z11" i="13"/>
  <c r="L11" i="13"/>
  <c r="O11" i="13"/>
  <c r="S11" i="13"/>
  <c r="W11" i="13"/>
  <c r="AB11" i="13"/>
  <c r="J11" i="13"/>
  <c r="Q11" i="13"/>
  <c r="Q25" i="13"/>
  <c r="I26" i="11"/>
  <c r="Y26" i="11"/>
  <c r="T26" i="11"/>
  <c r="AC26" i="11"/>
  <c r="K26" i="11"/>
  <c r="P26" i="11"/>
  <c r="O17" i="33"/>
  <c r="U17" i="33"/>
  <c r="W17" i="33"/>
  <c r="L17" i="33"/>
  <c r="Q17" i="33"/>
  <c r="S17" i="33"/>
  <c r="Z17" i="33"/>
  <c r="H17" i="33"/>
  <c r="J17" i="33"/>
  <c r="AB17" i="33"/>
  <c r="I39" i="23"/>
  <c r="Z39" i="23"/>
  <c r="H18" i="12"/>
  <c r="Y18" i="12"/>
  <c r="AA18" i="12"/>
  <c r="AC18" i="12"/>
  <c r="J53" i="10"/>
  <c r="AB53" i="10"/>
  <c r="T59" i="10"/>
  <c r="P53" i="10"/>
  <c r="U38" i="11"/>
  <c r="R25" i="11"/>
  <c r="I48" i="11"/>
  <c r="T38" i="11"/>
  <c r="S18" i="12"/>
  <c r="P19" i="12"/>
  <c r="K37" i="12"/>
  <c r="L53" i="10"/>
  <c r="Q59" i="10"/>
  <c r="I59" i="10"/>
  <c r="P59" i="10"/>
  <c r="H59" i="10"/>
  <c r="N53" i="10"/>
  <c r="W38" i="11"/>
  <c r="S48" i="11"/>
  <c r="P25" i="11"/>
  <c r="Y48" i="11"/>
  <c r="W58" i="11"/>
  <c r="AA58" i="11"/>
  <c r="R38" i="11"/>
  <c r="U18" i="12"/>
  <c r="Z37" i="12"/>
  <c r="Q49" i="12"/>
  <c r="P50" i="12"/>
  <c r="I18" i="12"/>
  <c r="N19" i="12"/>
  <c r="AA37" i="12"/>
  <c r="I37" i="12"/>
  <c r="V49" i="12"/>
  <c r="O18" i="13"/>
  <c r="L50" i="13"/>
  <c r="N18" i="13"/>
  <c r="AA59" i="13"/>
  <c r="I59" i="13"/>
  <c r="L62" i="13"/>
  <c r="O59" i="13"/>
  <c r="AA62" i="13"/>
  <c r="AC50" i="13"/>
  <c r="K50" i="13"/>
  <c r="T57" i="13"/>
  <c r="AC65" i="13"/>
  <c r="K65" i="13"/>
  <c r="Q14" i="23"/>
  <c r="P39" i="23"/>
  <c r="T45" i="23"/>
  <c r="L56" i="23"/>
  <c r="P14" i="23"/>
  <c r="H56" i="23"/>
  <c r="K16" i="24"/>
  <c r="AC16" i="24"/>
  <c r="R53" i="24"/>
  <c r="O54" i="24"/>
  <c r="N54" i="24"/>
  <c r="V19" i="31"/>
  <c r="U39" i="31"/>
  <c r="L59" i="31"/>
  <c r="P39" i="31"/>
  <c r="S32" i="32"/>
  <c r="O34" i="32"/>
  <c r="R34" i="32"/>
  <c r="N32" i="32"/>
  <c r="Z12" i="33"/>
  <c r="P17" i="33"/>
  <c r="R12" i="33"/>
  <c r="V45" i="33"/>
  <c r="AC32" i="33"/>
  <c r="K32" i="33"/>
  <c r="H32" i="33"/>
  <c r="Y13" i="34"/>
  <c r="U14" i="34"/>
  <c r="V14" i="34"/>
  <c r="N32" i="34"/>
  <c r="J41" i="34"/>
  <c r="AB41" i="34"/>
  <c r="R46" i="34"/>
  <c r="W51" i="34"/>
  <c r="J57" i="34"/>
  <c r="V8" i="34"/>
  <c r="V51" i="34"/>
  <c r="AA33" i="34"/>
  <c r="I33" i="34"/>
  <c r="R41" i="34"/>
  <c r="S57" i="13"/>
  <c r="W59" i="32"/>
  <c r="L57" i="32"/>
  <c r="I13" i="34"/>
  <c r="U7" i="33"/>
  <c r="J7" i="33"/>
  <c r="AB7" i="33"/>
  <c r="L7" i="33"/>
  <c r="H7" i="33"/>
  <c r="O7" i="33"/>
  <c r="Q7" i="33"/>
  <c r="Z7" i="33"/>
  <c r="S7" i="33"/>
  <c r="W7" i="33"/>
  <c r="I54" i="34"/>
  <c r="Z54" i="34"/>
  <c r="AB54" i="34"/>
  <c r="H54" i="34"/>
  <c r="J54" i="34"/>
  <c r="U54" i="34"/>
  <c r="Q54" i="34"/>
  <c r="S31" i="33"/>
  <c r="U31" i="33"/>
  <c r="AB31" i="33"/>
  <c r="H31" i="33"/>
  <c r="W31" i="33"/>
  <c r="Z31" i="33"/>
  <c r="Q31" i="33"/>
  <c r="L31" i="33"/>
  <c r="J31" i="33"/>
  <c r="I45" i="33"/>
  <c r="H18" i="33"/>
  <c r="Q33" i="32"/>
  <c r="U33" i="32"/>
  <c r="W33" i="32"/>
  <c r="H33" i="32"/>
  <c r="Z33" i="32"/>
  <c r="J33" i="32"/>
  <c r="AB33" i="32"/>
  <c r="L33" i="32"/>
  <c r="O33" i="32"/>
  <c r="S33" i="32"/>
  <c r="U9" i="32"/>
  <c r="H9" i="32"/>
  <c r="Z9" i="32"/>
  <c r="J9" i="32"/>
  <c r="AB9" i="32"/>
  <c r="L9" i="32"/>
  <c r="O9" i="32"/>
  <c r="W9" i="32"/>
  <c r="Q9" i="32"/>
  <c r="S9"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 i="24"/>
  <c r="I22" i="23"/>
  <c r="AC22" i="23"/>
  <c r="K22" i="23"/>
  <c r="P22" i="23"/>
  <c r="T22" i="23"/>
  <c r="Y22" i="23"/>
  <c r="S18" i="24"/>
  <c r="I37" i="24"/>
  <c r="H18" i="23"/>
  <c r="H27" i="23"/>
  <c r="O39" i="23"/>
  <c r="U55" i="23"/>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H46" i="11"/>
  <c r="O25" i="13"/>
  <c r="Q15" i="12"/>
  <c r="H45" i="12"/>
  <c r="J15" i="12"/>
  <c r="U42" i="12"/>
  <c r="H42" i="12"/>
  <c r="Z42" i="12"/>
  <c r="L42" i="12"/>
  <c r="O42" i="12"/>
  <c r="J42" i="12"/>
  <c r="Q42" i="12"/>
  <c r="S42" i="12"/>
  <c r="W42" i="12"/>
  <c r="AB42" i="12"/>
  <c r="W18" i="12"/>
  <c r="J37" i="12"/>
  <c r="R50" i="12"/>
  <c r="K19" i="12"/>
  <c r="Y37" i="12"/>
  <c r="T49" i="12"/>
  <c r="Q18" i="13"/>
  <c r="O50" i="13"/>
  <c r="AC18" i="13"/>
  <c r="K18" i="13"/>
  <c r="Y59" i="13"/>
  <c r="AB62" i="13"/>
  <c r="S59" i="13"/>
  <c r="AA50" i="13"/>
  <c r="I50" i="13"/>
  <c r="R57" i="13"/>
  <c r="AA65" i="13"/>
  <c r="I65" i="13"/>
  <c r="S14" i="23"/>
  <c r="R39" i="23"/>
  <c r="V45" i="23"/>
  <c r="O56" i="23"/>
  <c r="N14" i="23"/>
  <c r="P56" i="23"/>
  <c r="N16" i="24"/>
  <c r="T53" i="24"/>
  <c r="Q54" i="24"/>
  <c r="AC54" i="24"/>
  <c r="K54" i="24"/>
  <c r="Y19" i="31"/>
  <c r="W39" i="31"/>
  <c r="AB59" i="31"/>
  <c r="J59" i="31"/>
  <c r="N59" i="31"/>
  <c r="N39" i="31"/>
  <c r="U32" i="32"/>
  <c r="Q34" i="32"/>
  <c r="P34" i="32"/>
  <c r="AC32" i="32"/>
  <c r="K32" i="32"/>
  <c r="J12" i="33"/>
  <c r="AB12" i="33"/>
  <c r="R17" i="33"/>
  <c r="P12" i="33"/>
  <c r="Y45" i="33"/>
  <c r="J8" i="34"/>
  <c r="AB8" i="34"/>
  <c r="T8" i="34"/>
  <c r="O57" i="13"/>
  <c r="U52" i="34"/>
  <c r="J52" i="34"/>
  <c r="AB52" i="34"/>
  <c r="L52" i="34"/>
  <c r="H52" i="34"/>
  <c r="O52" i="34"/>
  <c r="Q52" i="34"/>
  <c r="S52" i="34"/>
  <c r="Z52" i="34"/>
  <c r="W52" i="34"/>
  <c r="I32" i="34"/>
  <c r="O32" i="34"/>
  <c r="AB32" i="34"/>
  <c r="S32" i="34"/>
  <c r="J43" i="32"/>
  <c r="AB43" i="32"/>
  <c r="O43" i="32"/>
  <c r="Q43" i="32"/>
  <c r="U43" i="32"/>
  <c r="L43" i="32"/>
  <c r="S43" i="32"/>
  <c r="W43" i="32"/>
  <c r="H43" i="32"/>
  <c r="Z43" i="32"/>
  <c r="R31" i="31"/>
  <c r="W31" i="31"/>
  <c r="AA31" i="31"/>
  <c r="L31" i="31"/>
  <c r="J31" i="31"/>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U53" i="23"/>
  <c r="H53" i="23"/>
  <c r="Z53" i="23"/>
  <c r="L53" i="23"/>
  <c r="O53" i="23"/>
  <c r="J53" i="23"/>
  <c r="Q53" i="23"/>
  <c r="S53" i="23"/>
  <c r="W53" i="23"/>
  <c r="AB53" i="23"/>
  <c r="I54" i="11"/>
  <c r="Y54" i="11"/>
  <c r="K54" i="11"/>
  <c r="P54" i="11"/>
  <c r="T54" i="11"/>
  <c r="AC54" i="11"/>
  <c r="Q56" i="31"/>
  <c r="AB25" i="13"/>
  <c r="U44" i="12"/>
  <c r="I28" i="12"/>
  <c r="P28" i="12"/>
  <c r="T28" i="12"/>
  <c r="Y28" i="12"/>
  <c r="AC28" i="12"/>
  <c r="K28" i="12"/>
  <c r="H44" i="12"/>
  <c r="I54" i="10"/>
  <c r="S54" i="10"/>
  <c r="U54" i="10"/>
  <c r="H54" i="10"/>
  <c r="AB54" i="10"/>
  <c r="J54" i="10"/>
  <c r="L54" i="10"/>
  <c r="Q54" i="10"/>
  <c r="I62" i="13"/>
  <c r="P62" i="13"/>
  <c r="AC62" i="13"/>
  <c r="K62" i="13"/>
  <c r="T62" i="13"/>
  <c r="Y62" i="13"/>
  <c r="H25" i="11"/>
  <c r="K59" i="10"/>
  <c r="K53" i="10"/>
  <c r="Z38" i="11"/>
  <c r="P38" i="11"/>
  <c r="AB37" i="12"/>
  <c r="S49" i="12"/>
  <c r="AC19" i="12"/>
  <c r="Q53" i="10"/>
  <c r="U59" i="10"/>
  <c r="AA59" i="10"/>
  <c r="AA53" i="10"/>
  <c r="I53" i="10"/>
  <c r="J38" i="11"/>
  <c r="AB38" i="11"/>
  <c r="W48" i="11"/>
  <c r="AC25" i="11"/>
  <c r="K25" i="11"/>
  <c r="T48" i="11"/>
  <c r="H48" i="11"/>
  <c r="N38" i="11"/>
  <c r="Z18" i="12"/>
  <c r="L37" i="12"/>
  <c r="U49" i="12"/>
  <c r="T50" i="12"/>
  <c r="V18" i="12"/>
  <c r="AA19" i="12"/>
  <c r="I19" i="12"/>
  <c r="V37" i="12"/>
  <c r="R49" i="12"/>
  <c r="S18" i="13"/>
  <c r="Q50" i="13"/>
  <c r="AA18" i="13"/>
  <c r="I18" i="13"/>
  <c r="V59" i="13"/>
  <c r="Z62" i="13"/>
  <c r="H62" i="13"/>
  <c r="W59" i="13"/>
  <c r="Y50" i="13"/>
  <c r="P57" i="13"/>
  <c r="Y65" i="13"/>
  <c r="U14" i="23"/>
  <c r="T39" i="23"/>
  <c r="Y45" i="23"/>
  <c r="Q56" i="23"/>
  <c r="AC14" i="23"/>
  <c r="K14" i="23"/>
  <c r="T56" i="23"/>
  <c r="P16" i="24"/>
  <c r="S54" i="24"/>
  <c r="AA54" i="24"/>
  <c r="I54" i="24"/>
  <c r="AA19" i="31"/>
  <c r="Z39" i="31"/>
  <c r="Z59" i="31"/>
  <c r="H59" i="31"/>
  <c r="R59" i="31"/>
  <c r="AC39" i="31"/>
  <c r="K39" i="31"/>
  <c r="W32" i="32"/>
  <c r="S34" i="32"/>
  <c r="N34" i="32"/>
  <c r="AA32" i="32"/>
  <c r="I32" i="32"/>
  <c r="L12" i="33"/>
  <c r="T17" i="33"/>
  <c r="N12" i="33"/>
  <c r="L8" i="34"/>
  <c r="H14" i="34"/>
  <c r="R32" i="34"/>
  <c r="AA52" i="34"/>
  <c r="Z8" i="34"/>
  <c r="R8" i="34"/>
  <c r="N41" i="34"/>
  <c r="J57" i="13"/>
  <c r="H57" i="32"/>
  <c r="O46" i="34"/>
  <c r="U46" i="34"/>
  <c r="W46" i="34"/>
  <c r="Z46" i="34"/>
  <c r="AB46" i="34"/>
  <c r="H46" i="34"/>
  <c r="J46" i="34"/>
  <c r="Q46" i="34"/>
  <c r="S46" i="34"/>
  <c r="L46" i="34"/>
  <c r="U33" i="33"/>
  <c r="W33" i="33"/>
  <c r="Q33" i="33"/>
  <c r="S33" i="33"/>
  <c r="Z33" i="33"/>
  <c r="AB33" i="33"/>
  <c r="L33" i="33"/>
  <c r="O33" i="33"/>
  <c r="H33" i="33"/>
  <c r="J33" i="33"/>
  <c r="U32" i="34"/>
  <c r="I15" i="34"/>
  <c r="J32" i="34"/>
  <c r="I58" i="33"/>
  <c r="P58" i="33"/>
  <c r="Y58" i="33"/>
  <c r="I14" i="32"/>
  <c r="K14" i="32"/>
  <c r="P14" i="32"/>
  <c r="T14" i="32"/>
  <c r="Y14" i="32"/>
  <c r="AC14" i="32"/>
  <c r="H37" i="33"/>
  <c r="Z37" i="33"/>
  <c r="J37" i="33"/>
  <c r="AB37" i="33"/>
  <c r="L37" i="33"/>
  <c r="O37" i="33"/>
  <c r="U37" i="33"/>
  <c r="Q37" i="33"/>
  <c r="S37" i="33"/>
  <c r="W37" i="33"/>
  <c r="H48" i="32"/>
  <c r="I7" i="31"/>
  <c r="L11" i="31"/>
  <c r="O11" i="31"/>
  <c r="U11" i="31"/>
  <c r="W11" i="31"/>
  <c r="AB11" i="31"/>
  <c r="H11" i="31"/>
  <c r="J11" i="31"/>
  <c r="Q11" i="31"/>
  <c r="S11" i="31"/>
  <c r="Z11" i="31"/>
  <c r="Q31" i="31"/>
  <c r="I19" i="23"/>
  <c r="U35" i="24"/>
  <c r="W35" i="24"/>
  <c r="L35" i="24"/>
  <c r="O35" i="24"/>
  <c r="J35" i="24"/>
  <c r="Q35" i="24"/>
  <c r="S35" i="24"/>
  <c r="Z35" i="24"/>
  <c r="AB35" i="24"/>
  <c r="H35" i="24"/>
  <c r="H21" i="23"/>
  <c r="Z21" i="23"/>
  <c r="Q21" i="23"/>
  <c r="U21" i="23"/>
  <c r="AB21" i="23"/>
  <c r="J21" i="23"/>
  <c r="L21" i="23"/>
  <c r="O21" i="23"/>
  <c r="S21" i="23"/>
  <c r="W21"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50" i="13"/>
  <c r="Y18" i="13"/>
  <c r="T59" i="13"/>
  <c r="W62" i="13"/>
  <c r="AB59" i="13"/>
  <c r="V50" i="13"/>
  <c r="N57" i="13"/>
  <c r="V65" i="13"/>
  <c r="W14" i="23"/>
  <c r="V39" i="23"/>
  <c r="AA45" i="23"/>
  <c r="S56" i="23"/>
  <c r="AA14" i="23"/>
  <c r="I14" i="23"/>
  <c r="Y56" i="23"/>
  <c r="R16" i="24"/>
  <c r="Y53" i="24"/>
  <c r="U54" i="24"/>
  <c r="Y54" i="24"/>
  <c r="K19" i="31"/>
  <c r="AC19" i="31"/>
  <c r="J39" i="31"/>
  <c r="AB39" i="31"/>
  <c r="W59" i="31"/>
  <c r="V59" i="31"/>
  <c r="AA39" i="31"/>
  <c r="I39" i="31"/>
  <c r="Z32" i="32"/>
  <c r="U34" i="32"/>
  <c r="AC34" i="32"/>
  <c r="K34" i="32"/>
  <c r="H34" i="32"/>
  <c r="Y32" i="32"/>
  <c r="O12" i="33"/>
  <c r="V17" i="33"/>
  <c r="AC12" i="33"/>
  <c r="K12" i="33"/>
  <c r="K45" i="33"/>
  <c r="AC45" i="33"/>
  <c r="O8" i="34"/>
  <c r="W8" i="34"/>
  <c r="P8" i="34"/>
  <c r="Q59" i="13"/>
  <c r="U59" i="13"/>
  <c r="L32" i="34"/>
  <c r="Q15" i="34"/>
  <c r="W15" i="34"/>
  <c r="H15" i="34"/>
  <c r="E27" i="30" s="1"/>
  <c r="Z15" i="34"/>
  <c r="J15" i="34"/>
  <c r="AB15" i="34"/>
  <c r="L15" i="34"/>
  <c r="I27" i="30" s="1"/>
  <c r="S15" i="34"/>
  <c r="U15" i="34"/>
  <c r="O15" i="34"/>
  <c r="H57" i="34"/>
  <c r="R57" i="34"/>
  <c r="Y57" i="34"/>
  <c r="I57" i="34"/>
  <c r="AA57" i="34"/>
  <c r="P57" i="34"/>
  <c r="T57" i="34"/>
  <c r="V57" i="34"/>
  <c r="AC57" i="34"/>
  <c r="K57" i="34"/>
  <c r="N57" i="34"/>
  <c r="L7" i="31"/>
  <c r="Z7" i="31"/>
  <c r="H7" i="31"/>
  <c r="AB7" i="31"/>
  <c r="Q7" i="31"/>
  <c r="S7" i="31"/>
  <c r="J7" i="31"/>
  <c r="O7" i="31"/>
  <c r="U7" i="31"/>
  <c r="W7" i="31"/>
  <c r="Y31" i="31"/>
  <c r="I18" i="24"/>
  <c r="AB18" i="24"/>
  <c r="U18" i="24"/>
  <c r="Q43" i="24"/>
  <c r="U43" i="24"/>
  <c r="Z43" i="24"/>
  <c r="H43" i="24"/>
  <c r="L43" i="24"/>
  <c r="L19" i="13"/>
  <c r="Q19" i="13"/>
  <c r="U19" i="13"/>
  <c r="W19" i="13"/>
  <c r="H19" i="13"/>
  <c r="J19" i="13"/>
  <c r="O19" i="13"/>
  <c r="S19" i="13"/>
  <c r="Z19" i="13"/>
  <c r="AB19" i="13"/>
  <c r="I31" i="24"/>
  <c r="K31" i="24"/>
  <c r="Y31" i="24"/>
  <c r="AB31" i="24"/>
  <c r="P31" i="24"/>
  <c r="T31" i="24"/>
  <c r="J39" i="23"/>
  <c r="O25" i="23"/>
  <c r="W25" i="23"/>
  <c r="AB25" i="23"/>
  <c r="J25" i="23"/>
  <c r="L25" i="23"/>
  <c r="Q25" i="23"/>
  <c r="S25" i="23"/>
  <c r="H25" i="23"/>
  <c r="U25" i="23"/>
  <c r="Z25" i="23"/>
  <c r="Q7" i="13"/>
  <c r="U7" i="13"/>
  <c r="H7" i="13"/>
  <c r="Z7" i="13"/>
  <c r="J7" i="13"/>
  <c r="AB7" i="13"/>
  <c r="L7" i="13"/>
  <c r="O7" i="13"/>
  <c r="S7" i="13"/>
  <c r="W7" i="13"/>
  <c r="I55" i="31"/>
  <c r="Y55" i="31"/>
  <c r="AC55" i="31"/>
  <c r="K55" i="31"/>
  <c r="P55" i="31"/>
  <c r="T55" i="31"/>
  <c r="Z55" i="23"/>
  <c r="J55" i="11"/>
  <c r="L55" i="11"/>
  <c r="I26" i="23"/>
  <c r="Y26" i="23"/>
  <c r="K26" i="23"/>
  <c r="P26" i="23"/>
  <c r="T26" i="23"/>
  <c r="P38" i="21" s="1"/>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I15" i="11"/>
  <c r="U48" i="11"/>
  <c r="S53" i="10"/>
  <c r="W59" i="10"/>
  <c r="V59" i="10"/>
  <c r="Y53" i="10"/>
  <c r="I25" i="11"/>
  <c r="W49" i="12"/>
  <c r="Y19" i="12"/>
  <c r="T37" i="12"/>
  <c r="P49" i="12"/>
  <c r="U18" i="13"/>
  <c r="U53" i="10"/>
  <c r="Z59" i="10"/>
  <c r="R59" i="10"/>
  <c r="V53" i="10"/>
  <c r="O38" i="11"/>
  <c r="J48" i="11"/>
  <c r="AB48" i="11"/>
  <c r="Y25" i="11"/>
  <c r="P48" i="11"/>
  <c r="AA38" i="11"/>
  <c r="I38" i="11"/>
  <c r="L18" i="12"/>
  <c r="Q37" i="12"/>
  <c r="Z49" i="12"/>
  <c r="Y50" i="12"/>
  <c r="R18" i="12"/>
  <c r="V19" i="12"/>
  <c r="R37" i="12"/>
  <c r="N49" i="12"/>
  <c r="W18" i="13"/>
  <c r="U50" i="13"/>
  <c r="V18" i="13"/>
  <c r="R59" i="13"/>
  <c r="U62" i="13"/>
  <c r="T50" i="13"/>
  <c r="AC57" i="13"/>
  <c r="K57" i="13"/>
  <c r="Z14" i="23"/>
  <c r="Y39" i="23"/>
  <c r="K45" i="23"/>
  <c r="AC45" i="23"/>
  <c r="U56" i="23"/>
  <c r="Y14" i="23"/>
  <c r="AC56" i="23"/>
  <c r="T16" i="24"/>
  <c r="AA53" i="24"/>
  <c r="W54" i="24"/>
  <c r="V54" i="24"/>
  <c r="N19" i="31"/>
  <c r="L39" i="31"/>
  <c r="U59" i="31"/>
  <c r="AA59" i="31"/>
  <c r="Y39" i="31"/>
  <c r="J32" i="32"/>
  <c r="AB32" i="32"/>
  <c r="W34" i="32"/>
  <c r="AA34" i="32"/>
  <c r="I34" i="32"/>
  <c r="V32" i="32"/>
  <c r="Q12" i="33"/>
  <c r="Y17" i="33"/>
  <c r="AA12" i="33"/>
  <c r="I12" i="33"/>
  <c r="N45" i="33"/>
  <c r="Q8" i="34"/>
  <c r="P13" i="34"/>
  <c r="L14" i="34"/>
  <c r="V32" i="34"/>
  <c r="S41" i="34"/>
  <c r="AA46" i="34"/>
  <c r="O51" i="34"/>
  <c r="N52" i="34"/>
  <c r="S57" i="34"/>
  <c r="U8" i="34"/>
  <c r="N8" i="34"/>
  <c r="R33" i="34"/>
  <c r="AA41" i="34"/>
  <c r="I41" i="34"/>
  <c r="L57" i="13"/>
  <c r="Z59" i="13"/>
  <c r="L59" i="13"/>
  <c r="Q57" i="32"/>
  <c r="Q59" i="33"/>
  <c r="L59" i="33"/>
  <c r="I24" i="34"/>
  <c r="K24" i="34"/>
  <c r="P24" i="34"/>
  <c r="T24" i="34"/>
  <c r="Y24" i="34"/>
  <c r="AC24" i="34"/>
  <c r="Q17" i="32"/>
  <c r="U17" i="32"/>
  <c r="W17" i="32"/>
  <c r="H17" i="32"/>
  <c r="Z17" i="32"/>
  <c r="J17" i="32"/>
  <c r="AB17" i="32"/>
  <c r="L17" i="32"/>
  <c r="O17" i="32"/>
  <c r="S17" i="32"/>
  <c r="Q55" i="33"/>
  <c r="H55" i="33"/>
  <c r="L55" i="33"/>
  <c r="U55" i="33"/>
  <c r="Z55" i="33"/>
  <c r="U36" i="31"/>
  <c r="W36" i="31"/>
  <c r="L36" i="31"/>
  <c r="O36" i="31"/>
  <c r="H36" i="31"/>
  <c r="Q36" i="31"/>
  <c r="S36" i="31"/>
  <c r="Z36" i="31"/>
  <c r="J36" i="31"/>
  <c r="AB36" i="31"/>
  <c r="H14" i="31"/>
  <c r="O31" i="31"/>
  <c r="H18" i="24"/>
  <c r="W54" i="31"/>
  <c r="H54" i="31"/>
  <c r="Z54" i="31"/>
  <c r="O54" i="31"/>
  <c r="U54" i="31"/>
  <c r="AB54" i="31"/>
  <c r="J54" i="31"/>
  <c r="L54" i="31"/>
  <c r="Q54" i="31"/>
  <c r="S54" i="31"/>
  <c r="J43" i="24"/>
  <c r="AB30" i="24"/>
  <c r="H38" i="24"/>
  <c r="I19" i="13"/>
  <c r="W39" i="23"/>
  <c r="W10" i="24"/>
  <c r="H10" i="24"/>
  <c r="Z10" i="24"/>
  <c r="L10" i="24"/>
  <c r="O10" i="24"/>
  <c r="Q10" i="24"/>
  <c r="J10" i="24"/>
  <c r="S10" i="24"/>
  <c r="U10" i="24"/>
  <c r="AB10" i="24"/>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U54" i="9"/>
  <c r="H54" i="9"/>
  <c r="Z54" i="9"/>
  <c r="W54" i="9"/>
  <c r="J54" i="9"/>
  <c r="AB54" i="9"/>
  <c r="L54" i="9"/>
  <c r="O54" i="9"/>
  <c r="Q54" i="9"/>
  <c r="S54" i="9"/>
  <c r="I39" i="32"/>
  <c r="H65" i="13"/>
  <c r="Z65" i="13"/>
  <c r="Q65" i="13"/>
  <c r="U65" i="13"/>
  <c r="AB65" i="13"/>
  <c r="J65" i="13"/>
  <c r="L65" i="13"/>
  <c r="O65" i="13"/>
  <c r="S65" i="13"/>
  <c r="W65" i="13"/>
  <c r="O53" i="10"/>
  <c r="AC53" i="10"/>
  <c r="N25" i="11"/>
  <c r="AC38" i="11"/>
  <c r="O37" i="12"/>
  <c r="V50" i="12"/>
  <c r="W53" i="10"/>
  <c r="J59" i="10"/>
  <c r="AB59" i="10"/>
  <c r="AC59" i="10"/>
  <c r="T53" i="10"/>
  <c r="Q38" i="11"/>
  <c r="L48" i="11"/>
  <c r="V25" i="11"/>
  <c r="O18" i="12"/>
  <c r="S37" i="12"/>
  <c r="J49" i="12"/>
  <c r="AB49" i="12"/>
  <c r="AA50" i="12"/>
  <c r="P18" i="12"/>
  <c r="AC49" i="12"/>
  <c r="Z18" i="13"/>
  <c r="W50" i="13"/>
  <c r="P59" i="13"/>
  <c r="S62" i="13"/>
  <c r="N62" i="13"/>
  <c r="R50" i="13"/>
  <c r="AA57" i="13"/>
  <c r="I57" i="13"/>
  <c r="R65" i="13"/>
  <c r="J14" i="23"/>
  <c r="AB14" i="23"/>
  <c r="AA39" i="23"/>
  <c r="N45" i="23"/>
  <c r="W56" i="23"/>
  <c r="V14" i="23"/>
  <c r="V16" i="24"/>
  <c r="K53" i="24"/>
  <c r="AC53" i="24"/>
  <c r="Z54" i="24"/>
  <c r="P19" i="31"/>
  <c r="O39" i="31"/>
  <c r="V39" i="31"/>
  <c r="L32" i="32"/>
  <c r="Z34" i="32"/>
  <c r="S12" i="33"/>
  <c r="AA17" i="33"/>
  <c r="P45" i="33"/>
  <c r="S8" i="34"/>
  <c r="Y32" i="34"/>
  <c r="P52" i="34"/>
  <c r="AC8" i="34"/>
  <c r="Y41" i="34"/>
  <c r="Q57" i="13"/>
  <c r="Z59" i="33"/>
  <c r="H8" i="34"/>
  <c r="I9" i="33"/>
  <c r="Z9" i="33"/>
  <c r="AB9" i="33"/>
  <c r="U9" i="33"/>
  <c r="J9" i="33"/>
  <c r="Q9" i="33"/>
  <c r="I52" i="34"/>
  <c r="H9" i="33"/>
  <c r="H32" i="32"/>
  <c r="U31" i="31"/>
  <c r="U19" i="31"/>
  <c r="W19" i="31"/>
  <c r="L19" i="31"/>
  <c r="O19" i="31"/>
  <c r="J19" i="31"/>
  <c r="Q19" i="31"/>
  <c r="S19" i="31"/>
  <c r="Z19" i="31"/>
  <c r="AB19" i="31"/>
  <c r="H19" i="31"/>
  <c r="L16" i="24"/>
  <c r="O16" i="24"/>
  <c r="U16" i="24"/>
  <c r="W16" i="24"/>
  <c r="H16" i="24"/>
  <c r="J16" i="24"/>
  <c r="Q16" i="24"/>
  <c r="S16" i="24"/>
  <c r="Z16" i="24"/>
  <c r="AB16" i="24"/>
  <c r="W18" i="24"/>
  <c r="H54" i="24"/>
  <c r="I55" i="23"/>
  <c r="H55" i="23"/>
  <c r="I53" i="24"/>
  <c r="L45" i="23"/>
  <c r="Q45" i="23"/>
  <c r="U45" i="23"/>
  <c r="W45" i="23"/>
  <c r="S45" i="23"/>
  <c r="Z45" i="23"/>
  <c r="AB45" i="23"/>
  <c r="H45" i="23"/>
  <c r="J45" i="23"/>
  <c r="O45" i="23"/>
  <c r="Z31" i="13"/>
  <c r="H31" i="13"/>
  <c r="Q31" i="13"/>
  <c r="S31" i="13"/>
  <c r="AB31" i="13"/>
  <c r="L31" i="13"/>
  <c r="U31" i="13"/>
  <c r="W31" i="13"/>
  <c r="I58" i="13"/>
  <c r="Y58" i="13"/>
  <c r="P58" i="13"/>
  <c r="Q55" i="13"/>
  <c r="H55" i="13"/>
  <c r="Z55" i="13"/>
  <c r="AB55" i="13"/>
  <c r="J55" i="13"/>
  <c r="L55" i="13"/>
  <c r="O55" i="13"/>
  <c r="S55" i="13"/>
  <c r="U55" i="13"/>
  <c r="W55" i="13"/>
  <c r="U19" i="12"/>
  <c r="L19" i="12"/>
  <c r="AB19" i="12"/>
  <c r="J19" i="12"/>
  <c r="Q19" i="12"/>
  <c r="S19" i="12"/>
  <c r="H19" i="12"/>
  <c r="O19" i="12"/>
  <c r="W19" i="12"/>
  <c r="Z19" i="12"/>
  <c r="I44" i="12"/>
  <c r="L44" i="12"/>
  <c r="H49" i="12"/>
  <c r="H18" i="13"/>
  <c r="L50" i="12"/>
  <c r="Q50" i="12"/>
  <c r="U50" i="12"/>
  <c r="W50" i="12"/>
  <c r="Z50" i="12"/>
  <c r="AB50" i="12"/>
  <c r="H50" i="12"/>
  <c r="J50" i="12"/>
  <c r="O50" i="12"/>
  <c r="S50" i="12"/>
  <c r="L27" i="23"/>
  <c r="H37" i="12"/>
  <c r="V56" i="23"/>
  <c r="I56" i="23"/>
  <c r="N56" i="23"/>
  <c r="R56" i="23"/>
  <c r="AA56" i="23"/>
  <c r="H38" i="11"/>
  <c r="Z63" i="11"/>
  <c r="H63" i="11"/>
  <c r="U63" i="11"/>
  <c r="L63" i="11"/>
  <c r="Q63" i="11"/>
  <c r="AB37" i="11"/>
  <c r="H59" i="13"/>
  <c r="L52" i="10"/>
  <c r="U52" i="10"/>
  <c r="J52" i="10"/>
  <c r="O52" i="10"/>
  <c r="Q52" i="10"/>
  <c r="S52" i="10"/>
  <c r="W52" i="10"/>
  <c r="Z52" i="10"/>
  <c r="AB52" i="10"/>
  <c r="H52" i="10"/>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22" i="34"/>
  <c r="J22" i="34"/>
  <c r="L22" i="34"/>
  <c r="O22" i="34"/>
  <c r="K34" i="30" s="1"/>
  <c r="Q22" i="34"/>
  <c r="S22" i="34"/>
  <c r="U22" i="34"/>
  <c r="W22" i="34"/>
  <c r="Z22" i="34"/>
  <c r="U34" i="30" s="1"/>
  <c r="AB22" i="34"/>
  <c r="I22" i="34"/>
  <c r="N22" i="34"/>
  <c r="R22" i="34"/>
  <c r="V22" i="34"/>
  <c r="AA22" i="34"/>
  <c r="K22" i="34"/>
  <c r="P22" i="34"/>
  <c r="T22" i="34"/>
  <c r="Y22" i="34"/>
  <c r="AC22" i="34"/>
  <c r="H30" i="34"/>
  <c r="J30" i="34"/>
  <c r="L30" i="34"/>
  <c r="O30" i="34"/>
  <c r="Q30" i="34"/>
  <c r="S30" i="34"/>
  <c r="U30" i="34"/>
  <c r="W30" i="34"/>
  <c r="Z30" i="34"/>
  <c r="AB30" i="34"/>
  <c r="I30" i="34"/>
  <c r="N30" i="34"/>
  <c r="R30" i="34"/>
  <c r="V30" i="34"/>
  <c r="AA30" i="34"/>
  <c r="K30" i="34"/>
  <c r="P30" i="34"/>
  <c r="T30" i="34"/>
  <c r="Y30" i="34"/>
  <c r="AC30" i="34"/>
  <c r="H24" i="33"/>
  <c r="E36" i="29" s="1"/>
  <c r="J24" i="33"/>
  <c r="G36" i="29" s="1"/>
  <c r="L24" i="33"/>
  <c r="O24" i="33"/>
  <c r="Q24" i="33"/>
  <c r="S24" i="33"/>
  <c r="U24" i="33"/>
  <c r="W24" i="33"/>
  <c r="Z24" i="33"/>
  <c r="AB24" i="33"/>
  <c r="I24" i="33"/>
  <c r="N24" i="33"/>
  <c r="R24" i="33"/>
  <c r="V24" i="33"/>
  <c r="AA24" i="33"/>
  <c r="K24" i="33"/>
  <c r="P24" i="33"/>
  <c r="L36" i="29" s="1"/>
  <c r="T24" i="33"/>
  <c r="Y24" i="33"/>
  <c r="T36" i="29" s="1"/>
  <c r="AC24"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L40" i="29" s="1"/>
  <c r="T28" i="33"/>
  <c r="Y28" i="33"/>
  <c r="AC28" i="33"/>
  <c r="H56" i="33"/>
  <c r="J56" i="33"/>
  <c r="L56" i="33"/>
  <c r="O56" i="33"/>
  <c r="Q56" i="33"/>
  <c r="S56" i="33"/>
  <c r="U56" i="33"/>
  <c r="W56" i="33"/>
  <c r="Z56" i="33"/>
  <c r="AB56" i="33"/>
  <c r="I56" i="33"/>
  <c r="N56" i="33"/>
  <c r="R56" i="33"/>
  <c r="V56" i="33"/>
  <c r="AA56" i="33"/>
  <c r="K56" i="33"/>
  <c r="P56" i="33"/>
  <c r="T56" i="33"/>
  <c r="Y56" i="33"/>
  <c r="AC56"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24" i="23"/>
  <c r="J24" i="23"/>
  <c r="L24" i="23"/>
  <c r="O24" i="23"/>
  <c r="Q24" i="23"/>
  <c r="S24" i="23"/>
  <c r="U24" i="23"/>
  <c r="W24" i="23"/>
  <c r="Z24" i="23"/>
  <c r="AB24" i="23"/>
  <c r="I24" i="23"/>
  <c r="N24" i="23"/>
  <c r="R24" i="23"/>
  <c r="V24" i="23"/>
  <c r="AA24" i="23"/>
  <c r="K24" i="23"/>
  <c r="P24" i="23"/>
  <c r="T24" i="23"/>
  <c r="Y24" i="23"/>
  <c r="AC24" i="23"/>
  <c r="H20" i="13"/>
  <c r="J20" i="13"/>
  <c r="L20" i="13"/>
  <c r="O20" i="13"/>
  <c r="Q20" i="13"/>
  <c r="S20" i="13"/>
  <c r="U20" i="13"/>
  <c r="W20" i="13"/>
  <c r="S32" i="18" s="1"/>
  <c r="Z20" i="13"/>
  <c r="AB20" i="13"/>
  <c r="I20" i="13"/>
  <c r="N20" i="13"/>
  <c r="J32" i="18" s="1"/>
  <c r="R20" i="13"/>
  <c r="V20" i="13"/>
  <c r="AA20" i="13"/>
  <c r="K20" i="13"/>
  <c r="P20" i="13"/>
  <c r="T20" i="13"/>
  <c r="Y20" i="13"/>
  <c r="AC20" i="13"/>
  <c r="H28" i="13"/>
  <c r="E40" i="18" s="1"/>
  <c r="J28" i="13"/>
  <c r="G40" i="18" s="1"/>
  <c r="L28" i="13"/>
  <c r="O28" i="13"/>
  <c r="Q28" i="13"/>
  <c r="S28" i="13"/>
  <c r="U28" i="13"/>
  <c r="Q40" i="18" s="1"/>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24" i="13"/>
  <c r="J24" i="13"/>
  <c r="L24" i="13"/>
  <c r="O24" i="13"/>
  <c r="Q24" i="13"/>
  <c r="S24" i="13"/>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E19" i="30"/>
  <c r="F22" i="30"/>
  <c r="P27" i="30"/>
  <c r="E32" i="30"/>
  <c r="N32" i="30"/>
  <c r="F39" i="30"/>
  <c r="T39" i="30"/>
  <c r="N28" i="29"/>
  <c r="W35" i="28"/>
  <c r="E37" i="28"/>
  <c r="K25" i="27"/>
  <c r="P26" i="27"/>
  <c r="F37" i="27"/>
  <c r="T37" i="27"/>
  <c r="H40" i="27"/>
  <c r="E40" i="27"/>
  <c r="Q40" i="27"/>
  <c r="K29" i="22"/>
  <c r="G31" i="22"/>
  <c r="E31" i="22"/>
  <c r="K31" i="22"/>
  <c r="P31" i="22"/>
  <c r="U31" i="22"/>
  <c r="J21" i="21"/>
  <c r="N21" i="21"/>
  <c r="V21" i="21"/>
  <c r="G22" i="21"/>
  <c r="X30" i="21"/>
  <c r="O30" i="21"/>
  <c r="P32" i="21"/>
  <c r="H35" i="21"/>
  <c r="T35" i="21"/>
  <c r="S38" i="21"/>
  <c r="G29" i="18"/>
  <c r="O36" i="18"/>
  <c r="T37" i="18"/>
  <c r="E38" i="18"/>
  <c r="H22" i="17"/>
  <c r="P26" i="17"/>
  <c r="H29" i="17"/>
  <c r="H33" i="17"/>
  <c r="E41" i="17"/>
  <c r="G41" i="17"/>
  <c r="Q41" i="17"/>
  <c r="E39" i="10"/>
  <c r="F39" i="10"/>
  <c r="F41" i="10"/>
  <c r="E42" i="10"/>
  <c r="E43" i="10"/>
  <c r="E44" i="10"/>
  <c r="F45" i="10"/>
  <c r="E45" i="10"/>
  <c r="E46" i="10"/>
  <c r="E47" i="10"/>
  <c r="E48" i="10"/>
  <c r="F49" i="10"/>
  <c r="E39" i="9"/>
  <c r="E41" i="9"/>
  <c r="F41" i="9"/>
  <c r="E42" i="9"/>
  <c r="E43" i="9"/>
  <c r="F44" i="9"/>
  <c r="E45" i="9"/>
  <c r="F45" i="9"/>
  <c r="E46" i="9"/>
  <c r="E47" i="9"/>
  <c r="F48" i="9"/>
  <c r="E49" i="9"/>
  <c r="L45" i="10" l="1"/>
  <c r="F42" i="9"/>
  <c r="Y42" i="9" s="1"/>
  <c r="J30" i="30"/>
  <c r="K30" i="30"/>
  <c r="V30" i="30"/>
  <c r="J22" i="30"/>
  <c r="K22" i="30"/>
  <c r="S22" i="30"/>
  <c r="I19" i="30"/>
  <c r="K19" i="30"/>
  <c r="S19" i="30"/>
  <c r="U19" i="30"/>
  <c r="G38" i="30"/>
  <c r="F30" i="30"/>
  <c r="E38" i="30"/>
  <c r="K38" i="30"/>
  <c r="W38" i="30"/>
  <c r="L39" i="30"/>
  <c r="Q38" i="30"/>
  <c r="M34" i="30"/>
  <c r="T32" i="30"/>
  <c r="I32" i="30"/>
  <c r="P30" i="30"/>
  <c r="U27" i="30"/>
  <c r="K27" i="30"/>
  <c r="H23" i="30"/>
  <c r="V22" i="30"/>
  <c r="O22" i="30"/>
  <c r="X19" i="30"/>
  <c r="T19" i="30"/>
  <c r="O19" i="30"/>
  <c r="T40" i="29"/>
  <c r="O39" i="29"/>
  <c r="W36" i="29"/>
  <c r="P36" i="29"/>
  <c r="I36" i="29"/>
  <c r="V34" i="29"/>
  <c r="K37" i="28"/>
  <c r="M37" i="28"/>
  <c r="I27" i="28"/>
  <c r="L27" i="28"/>
  <c r="W27" i="28"/>
  <c r="U37" i="28"/>
  <c r="Q27" i="28"/>
  <c r="G22" i="28"/>
  <c r="E19" i="28"/>
  <c r="G25" i="27"/>
  <c r="S25" i="27"/>
  <c r="S21" i="27"/>
  <c r="W21" i="27"/>
  <c r="W40" i="27"/>
  <c r="L40" i="27"/>
  <c r="X37" i="27"/>
  <c r="L37" i="27"/>
  <c r="T22" i="27"/>
  <c r="S40" i="22"/>
  <c r="I40" i="22"/>
  <c r="X31" i="22"/>
  <c r="S31" i="22"/>
  <c r="M31" i="22"/>
  <c r="H31" i="22"/>
  <c r="E23" i="22"/>
  <c r="K21" i="22"/>
  <c r="G31" i="21"/>
  <c r="I31" i="21"/>
  <c r="P31" i="21"/>
  <c r="W31" i="21"/>
  <c r="E19" i="21"/>
  <c r="H19" i="21"/>
  <c r="I19" i="21"/>
  <c r="Q19" i="21"/>
  <c r="L35" i="21"/>
  <c r="T31" i="21"/>
  <c r="L31" i="21"/>
  <c r="R21" i="21"/>
  <c r="G21" i="21"/>
  <c r="U19" i="21"/>
  <c r="M19" i="21"/>
  <c r="X27" i="21"/>
  <c r="H29" i="18"/>
  <c r="O29" i="18"/>
  <c r="U40" i="18"/>
  <c r="K40" i="18"/>
  <c r="M38" i="18"/>
  <c r="K32" i="18"/>
  <c r="W29" i="18"/>
  <c r="S21" i="17"/>
  <c r="W21" i="17"/>
  <c r="L33" i="17"/>
  <c r="P33" i="17"/>
  <c r="K25" i="17"/>
  <c r="G21" i="17"/>
  <c r="G25" i="17"/>
  <c r="S25" i="17"/>
  <c r="W41" i="17"/>
  <c r="K41" i="17"/>
  <c r="X33" i="17"/>
  <c r="T22" i="17"/>
  <c r="H39" i="10"/>
  <c r="P39" i="10"/>
  <c r="Q39" i="10"/>
  <c r="F47" i="10"/>
  <c r="V47" i="10" s="1"/>
  <c r="F43" i="10"/>
  <c r="U43" i="10" s="1"/>
  <c r="F42" i="10"/>
  <c r="J42" i="10" s="1"/>
  <c r="Z39" i="10"/>
  <c r="K41" i="9"/>
  <c r="AB41" i="9"/>
  <c r="W41" i="9"/>
  <c r="E48" i="9"/>
  <c r="H48" i="9" s="1"/>
  <c r="F47" i="9"/>
  <c r="N47" i="9" s="1"/>
  <c r="F46" i="9"/>
  <c r="J46" i="9" s="1"/>
  <c r="F39" i="29"/>
  <c r="W39" i="29"/>
  <c r="X23" i="30"/>
  <c r="S23" i="30"/>
  <c r="E27" i="29"/>
  <c r="E19" i="29"/>
  <c r="H31" i="30"/>
  <c r="H40" i="29"/>
  <c r="P40" i="29"/>
  <c r="X40" i="29"/>
  <c r="I27" i="29"/>
  <c r="G27" i="29"/>
  <c r="K27" i="29"/>
  <c r="M27" i="29"/>
  <c r="Q27" i="29"/>
  <c r="U27" i="29"/>
  <c r="X27" i="29"/>
  <c r="G19" i="29"/>
  <c r="I19" i="29"/>
  <c r="L19" i="29"/>
  <c r="O19" i="29"/>
  <c r="Q19" i="29"/>
  <c r="T19" i="29"/>
  <c r="W19" i="29"/>
  <c r="M31" i="30"/>
  <c r="X31" i="30"/>
  <c r="S39" i="29"/>
  <c r="X36" i="29"/>
  <c r="U36" i="29"/>
  <c r="Q36" i="29"/>
  <c r="O36" i="29"/>
  <c r="K36" i="29"/>
  <c r="W27" i="29"/>
  <c r="S27" i="29"/>
  <c r="P27" i="29"/>
  <c r="L27" i="29"/>
  <c r="H27" i="29"/>
  <c r="X19" i="29"/>
  <c r="U19" i="29"/>
  <c r="S19" i="29"/>
  <c r="P19" i="29"/>
  <c r="M19" i="29"/>
  <c r="K19" i="29"/>
  <c r="H19" i="29"/>
  <c r="P41" i="30"/>
  <c r="J40" i="30"/>
  <c r="X39" i="30"/>
  <c r="P39" i="30"/>
  <c r="H39" i="30"/>
  <c r="S38" i="30"/>
  <c r="O38" i="30"/>
  <c r="I38" i="30"/>
  <c r="F38" i="30"/>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L22" i="28"/>
  <c r="K22" i="28"/>
  <c r="S22" i="28"/>
  <c r="L19" i="28"/>
  <c r="Q19" i="28"/>
  <c r="U19" i="28"/>
  <c r="L29" i="27"/>
  <c r="H41" i="28"/>
  <c r="H36" i="27"/>
  <c r="G36" i="27"/>
  <c r="K36" i="27"/>
  <c r="O36" i="27"/>
  <c r="S36" i="27"/>
  <c r="W36" i="27"/>
  <c r="X41" i="28"/>
  <c r="S41" i="28"/>
  <c r="F36" i="27"/>
  <c r="T40" i="27"/>
  <c r="O40" i="27"/>
  <c r="I40" i="27"/>
  <c r="W38" i="27"/>
  <c r="O38" i="27"/>
  <c r="G38" i="27"/>
  <c r="V37" i="27"/>
  <c r="P37" i="27"/>
  <c r="H37" i="27"/>
  <c r="U36" i="27"/>
  <c r="Q36" i="27"/>
  <c r="M36" i="27"/>
  <c r="I36" i="27"/>
  <c r="E36" i="27"/>
  <c r="L30" i="27"/>
  <c r="O25" i="27"/>
  <c r="E25" i="27"/>
  <c r="L22" i="27"/>
  <c r="O21" i="27"/>
  <c r="K39" i="28"/>
  <c r="Q37" i="28"/>
  <c r="I37" i="28"/>
  <c r="V34" i="28"/>
  <c r="N33" i="28"/>
  <c r="N29" i="28"/>
  <c r="T27" i="28"/>
  <c r="O27" i="28"/>
  <c r="E27" i="28"/>
  <c r="W22" i="28"/>
  <c r="O22" i="28"/>
  <c r="K21" i="28"/>
  <c r="T19" i="28"/>
  <c r="M19" i="28"/>
  <c r="G23" i="21"/>
  <c r="K23" i="21"/>
  <c r="O23" i="21"/>
  <c r="Q23" i="21"/>
  <c r="U23" i="21"/>
  <c r="L22" i="21"/>
  <c r="T22" i="21"/>
  <c r="X35" i="21"/>
  <c r="P35" i="21"/>
  <c r="O27" i="21"/>
  <c r="G38" i="22"/>
  <c r="E35" i="21"/>
  <c r="I35" i="21"/>
  <c r="M35" i="21"/>
  <c r="Q35" i="21"/>
  <c r="U35" i="21"/>
  <c r="L38" i="22"/>
  <c r="T38" i="22"/>
  <c r="U31" i="21"/>
  <c r="Q31" i="21"/>
  <c r="O31" i="21"/>
  <c r="K31" i="21"/>
  <c r="N30" i="21"/>
  <c r="F29" i="21"/>
  <c r="W23" i="21"/>
  <c r="T23" i="21"/>
  <c r="P23" i="21"/>
  <c r="L23" i="21"/>
  <c r="I23" i="21"/>
  <c r="X22" i="21"/>
  <c r="S22" i="21"/>
  <c r="W21" i="21"/>
  <c r="S21" i="21"/>
  <c r="O21" i="21"/>
  <c r="K21" i="21"/>
  <c r="F21" i="21"/>
  <c r="X19" i="21"/>
  <c r="T19" i="21"/>
  <c r="P19" i="21"/>
  <c r="L19" i="21"/>
  <c r="F19" i="21"/>
  <c r="U40" i="22"/>
  <c r="O40" i="22"/>
  <c r="J40" i="22"/>
  <c r="E40" i="22"/>
  <c r="W38" i="22"/>
  <c r="O38" i="22"/>
  <c r="W37" i="22"/>
  <c r="N33" i="22"/>
  <c r="U32" i="22"/>
  <c r="P32" i="22"/>
  <c r="J32" i="22"/>
  <c r="W31" i="22"/>
  <c r="T31" i="22"/>
  <c r="Q31" i="22"/>
  <c r="O31" i="22"/>
  <c r="L31" i="22"/>
  <c r="I31" i="22"/>
  <c r="E27" i="22"/>
  <c r="G26" i="22"/>
  <c r="K25" i="22"/>
  <c r="M27" i="21"/>
  <c r="G30" i="22"/>
  <c r="H19" i="22"/>
  <c r="G37" i="17"/>
  <c r="O37" i="17"/>
  <c r="H33" i="18"/>
  <c r="K33" i="18"/>
  <c r="S33" i="18"/>
  <c r="G25" i="18"/>
  <c r="O25" i="18"/>
  <c r="G21" i="18"/>
  <c r="L29" i="17"/>
  <c r="T29" i="17"/>
  <c r="S21" i="18"/>
  <c r="O21" i="18"/>
  <c r="S41" i="9"/>
  <c r="O41" i="9"/>
  <c r="J41" i="9"/>
  <c r="AC41" i="9"/>
  <c r="Y41" i="9"/>
  <c r="T41" i="9"/>
  <c r="P41" i="9"/>
  <c r="H41" i="9"/>
  <c r="E49" i="10"/>
  <c r="F44" i="10"/>
  <c r="E41" i="10"/>
  <c r="H41" i="10" s="1"/>
  <c r="Y39" i="10"/>
  <c r="K37" i="17"/>
  <c r="G33" i="18"/>
  <c r="K25" i="18"/>
  <c r="S41" i="17"/>
  <c r="O41" i="17"/>
  <c r="I41" i="17"/>
  <c r="F41" i="17"/>
  <c r="I39" i="17"/>
  <c r="S37" i="17"/>
  <c r="X34" i="17"/>
  <c r="T34" i="17"/>
  <c r="P34" i="17"/>
  <c r="L34" i="17"/>
  <c r="F34" i="17"/>
  <c r="T33" i="17"/>
  <c r="G33" i="17"/>
  <c r="X29" i="17"/>
  <c r="P29" i="17"/>
  <c r="O25" i="17"/>
  <c r="E25" i="17"/>
  <c r="L22" i="17"/>
  <c r="O21" i="17"/>
  <c r="W40" i="18"/>
  <c r="S40" i="18"/>
  <c r="O40" i="18"/>
  <c r="I40" i="18"/>
  <c r="F40" i="18"/>
  <c r="U38" i="18"/>
  <c r="Q38" i="18"/>
  <c r="W33" i="18"/>
  <c r="O33" i="18"/>
  <c r="W32" i="18"/>
  <c r="O32" i="18"/>
  <c r="G32" i="18"/>
  <c r="F32" i="18"/>
  <c r="U30" i="18"/>
  <c r="M30" i="18"/>
  <c r="H30" i="18"/>
  <c r="S29" i="18"/>
  <c r="K29" i="18"/>
  <c r="M26" i="18"/>
  <c r="S25" i="18"/>
  <c r="W21" i="18"/>
  <c r="F37" i="17"/>
  <c r="G29" i="17"/>
  <c r="H34" i="18"/>
  <c r="F28" i="18"/>
  <c r="E25" i="18"/>
  <c r="E41" i="30"/>
  <c r="I41" i="30"/>
  <c r="M41" i="30"/>
  <c r="Q41" i="30"/>
  <c r="U41" i="30"/>
  <c r="G41" i="30"/>
  <c r="L41" i="30"/>
  <c r="R41" i="30"/>
  <c r="W41" i="30"/>
  <c r="H41" i="30"/>
  <c r="N41" i="30"/>
  <c r="S41" i="30"/>
  <c r="X41" i="30"/>
  <c r="J41" i="30"/>
  <c r="O41" i="30"/>
  <c r="T41" i="30"/>
  <c r="V41" i="30"/>
  <c r="F41" i="30"/>
  <c r="K41" i="30"/>
  <c r="H36" i="30"/>
  <c r="L36" i="30"/>
  <c r="P36" i="30"/>
  <c r="T36" i="30"/>
  <c r="X36" i="30"/>
  <c r="F36" i="30"/>
  <c r="J36" i="30"/>
  <c r="N36" i="30"/>
  <c r="R36" i="30"/>
  <c r="V36" i="30"/>
  <c r="K36" i="30"/>
  <c r="S36" i="30"/>
  <c r="E36" i="30"/>
  <c r="M36" i="30"/>
  <c r="U36" i="30"/>
  <c r="G36" i="30"/>
  <c r="O36" i="30"/>
  <c r="W36" i="30"/>
  <c r="Q36" i="30"/>
  <c r="I36" i="30"/>
  <c r="G28" i="30"/>
  <c r="K28" i="30"/>
  <c r="O28" i="30"/>
  <c r="S28" i="30"/>
  <c r="W28" i="30"/>
  <c r="E28" i="30"/>
  <c r="J28" i="30"/>
  <c r="P28" i="30"/>
  <c r="U28" i="30"/>
  <c r="F28" i="30"/>
  <c r="L28" i="30"/>
  <c r="Q28" i="30"/>
  <c r="V28" i="30"/>
  <c r="H28" i="30"/>
  <c r="M28" i="30"/>
  <c r="R28" i="30"/>
  <c r="X28" i="30"/>
  <c r="I28" i="30"/>
  <c r="N28" i="30"/>
  <c r="T28" i="30"/>
  <c r="V40" i="30"/>
  <c r="Q40" i="30"/>
  <c r="K40" i="30"/>
  <c r="V39" i="30"/>
  <c r="N39" i="30"/>
  <c r="U38" i="30"/>
  <c r="M38" i="30"/>
  <c r="W34" i="30"/>
  <c r="O34" i="30"/>
  <c r="G20" i="30"/>
  <c r="K20" i="30"/>
  <c r="O20" i="30"/>
  <c r="S20" i="30"/>
  <c r="W20" i="30"/>
  <c r="E20" i="30"/>
  <c r="J20" i="30"/>
  <c r="P20" i="30"/>
  <c r="U20" i="30"/>
  <c r="F20" i="30"/>
  <c r="L20" i="30"/>
  <c r="Q20" i="30"/>
  <c r="V20" i="30"/>
  <c r="H20" i="30"/>
  <c r="M20" i="30"/>
  <c r="R20" i="30"/>
  <c r="X20" i="30"/>
  <c r="G39" i="30"/>
  <c r="K39" i="30"/>
  <c r="O39" i="30"/>
  <c r="S39" i="30"/>
  <c r="W39" i="30"/>
  <c r="E39" i="30"/>
  <c r="I39" i="30"/>
  <c r="M39" i="30"/>
  <c r="Q39" i="30"/>
  <c r="U39"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S40" i="30"/>
  <c r="N40" i="30"/>
  <c r="H40" i="30"/>
  <c r="L40" i="30"/>
  <c r="P40" i="30"/>
  <c r="T40" i="30"/>
  <c r="X40" i="30"/>
  <c r="F40" i="30"/>
  <c r="R39" i="30"/>
  <c r="J39" i="30"/>
  <c r="H38" i="30"/>
  <c r="L38" i="30"/>
  <c r="P38" i="30"/>
  <c r="T38" i="30"/>
  <c r="X38"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V38" i="30"/>
  <c r="R38" i="30"/>
  <c r="N38" i="30"/>
  <c r="J38"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E26" i="29"/>
  <c r="I26" i="29"/>
  <c r="M26" i="29"/>
  <c r="Q26" i="29"/>
  <c r="U26" i="29"/>
  <c r="F26" i="29"/>
  <c r="K26" i="29"/>
  <c r="P26" i="29"/>
  <c r="V26" i="29"/>
  <c r="G26" i="29"/>
  <c r="L26" i="29"/>
  <c r="R26" i="29"/>
  <c r="W26" i="29"/>
  <c r="H26" i="29"/>
  <c r="S26" i="29"/>
  <c r="J26" i="29"/>
  <c r="T26" i="29"/>
  <c r="N26" i="29"/>
  <c r="X26" i="29"/>
  <c r="O26" i="29"/>
  <c r="F31" i="29"/>
  <c r="J31" i="29"/>
  <c r="N31" i="29"/>
  <c r="R31" i="29"/>
  <c r="V31" i="29"/>
  <c r="E31" i="29"/>
  <c r="K31" i="29"/>
  <c r="P31" i="29"/>
  <c r="U31" i="29"/>
  <c r="G31" i="29"/>
  <c r="L31" i="29"/>
  <c r="Q31" i="29"/>
  <c r="W31" i="29"/>
  <c r="H31" i="29"/>
  <c r="S31" i="29"/>
  <c r="I31" i="29"/>
  <c r="T31" i="29"/>
  <c r="M31" i="29"/>
  <c r="X31" i="29"/>
  <c r="O31" i="29"/>
  <c r="U41" i="29"/>
  <c r="M41" i="29"/>
  <c r="E40" i="29"/>
  <c r="I40" i="29"/>
  <c r="M40" i="29"/>
  <c r="Q40" i="29"/>
  <c r="U40" i="29"/>
  <c r="F40" i="29"/>
  <c r="J40" i="29"/>
  <c r="N40" i="29"/>
  <c r="R40" i="29"/>
  <c r="V40" i="29"/>
  <c r="G40" i="29"/>
  <c r="K40" i="29"/>
  <c r="O40" i="29"/>
  <c r="S40" i="29"/>
  <c r="W40" i="29"/>
  <c r="J39" i="29"/>
  <c r="N39" i="29"/>
  <c r="R39" i="29"/>
  <c r="V39"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K39" i="29"/>
  <c r="G37" i="29"/>
  <c r="K37" i="29"/>
  <c r="O37" i="29"/>
  <c r="S37" i="29"/>
  <c r="W37" i="29"/>
  <c r="E37" i="29"/>
  <c r="J37" i="29"/>
  <c r="P37" i="29"/>
  <c r="U37" i="29"/>
  <c r="F37" i="29"/>
  <c r="L37" i="29"/>
  <c r="Q37" i="29"/>
  <c r="V37" i="29"/>
  <c r="H37" i="29"/>
  <c r="M37" i="29"/>
  <c r="R37" i="29"/>
  <c r="X37" i="29"/>
  <c r="E39" i="29"/>
  <c r="I39" i="29"/>
  <c r="F36" i="29"/>
  <c r="J36" i="29"/>
  <c r="N36" i="29"/>
  <c r="R36" i="29"/>
  <c r="V36" i="29"/>
  <c r="W41" i="29"/>
  <c r="S41" i="29"/>
  <c r="O41" i="29"/>
  <c r="K41" i="29"/>
  <c r="G41" i="29"/>
  <c r="U39" i="29"/>
  <c r="Q39" i="29"/>
  <c r="M39" i="29"/>
  <c r="H39" i="29"/>
  <c r="S36" i="29"/>
  <c r="M36" i="29"/>
  <c r="H36" i="29"/>
  <c r="F35" i="29"/>
  <c r="V41" i="29"/>
  <c r="R41" i="29"/>
  <c r="N41" i="29"/>
  <c r="J41" i="29"/>
  <c r="X39" i="29"/>
  <c r="T39" i="29"/>
  <c r="P39" i="29"/>
  <c r="L39" i="29"/>
  <c r="G39"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G41" i="28"/>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I41" i="28"/>
  <c r="O41" i="28"/>
  <c r="T41" i="28"/>
  <c r="E41" i="28"/>
  <c r="K41" i="28"/>
  <c r="P41" i="28"/>
  <c r="U41" i="28"/>
  <c r="F23" i="28"/>
  <c r="J23" i="28"/>
  <c r="N23" i="28"/>
  <c r="R23" i="28"/>
  <c r="V23" i="28"/>
  <c r="G23" i="28"/>
  <c r="K23" i="28"/>
  <c r="O23" i="28"/>
  <c r="S23" i="28"/>
  <c r="W23" i="28"/>
  <c r="E23" i="28"/>
  <c r="M23" i="28"/>
  <c r="U23" i="28"/>
  <c r="H23" i="28"/>
  <c r="P23" i="28"/>
  <c r="X23" i="28"/>
  <c r="I23" i="28"/>
  <c r="Q23" i="28"/>
  <c r="L23" i="28"/>
  <c r="T23" i="28"/>
  <c r="M41" i="28"/>
  <c r="O35" i="28"/>
  <c r="T26" i="28"/>
  <c r="W41" i="28"/>
  <c r="Q41" i="28"/>
  <c r="L41" i="28"/>
  <c r="S39" i="28"/>
  <c r="S37" i="28"/>
  <c r="F37" i="28"/>
  <c r="V36" i="28"/>
  <c r="N36" i="28"/>
  <c r="E34" i="28"/>
  <c r="I34" i="28"/>
  <c r="F34" i="28"/>
  <c r="K34" i="28"/>
  <c r="O34" i="28"/>
  <c r="S34" i="28"/>
  <c r="W34" i="28"/>
  <c r="G34" i="28"/>
  <c r="L34" i="28"/>
  <c r="P34" i="28"/>
  <c r="T34" i="28"/>
  <c r="X34" i="28"/>
  <c r="H34" i="28"/>
  <c r="M34" i="28"/>
  <c r="Q34" i="28"/>
  <c r="U34" i="28"/>
  <c r="H39" i="28"/>
  <c r="L39" i="28"/>
  <c r="P39" i="28"/>
  <c r="T39" i="28"/>
  <c r="X39" i="28"/>
  <c r="F39" i="28"/>
  <c r="J39" i="28"/>
  <c r="N39" i="28"/>
  <c r="R39" i="28"/>
  <c r="V39" i="28"/>
  <c r="H37" i="28"/>
  <c r="L37" i="28"/>
  <c r="P37" i="28"/>
  <c r="T37" i="28"/>
  <c r="X37" i="28"/>
  <c r="E36" i="28"/>
  <c r="I36" i="28"/>
  <c r="M36" i="28"/>
  <c r="Q36" i="28"/>
  <c r="U36" i="28"/>
  <c r="G36" i="28"/>
  <c r="K36" i="28"/>
  <c r="O36" i="28"/>
  <c r="S36" i="28"/>
  <c r="W36" i="28"/>
  <c r="F41" i="28"/>
  <c r="J41" i="28"/>
  <c r="N41" i="28"/>
  <c r="R41" i="28"/>
  <c r="V41" i="28"/>
  <c r="W39" i="28"/>
  <c r="O39" i="28"/>
  <c r="G39" i="28"/>
  <c r="W37" i="28"/>
  <c r="O37" i="28"/>
  <c r="G37"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V37" i="28"/>
  <c r="R37" i="28"/>
  <c r="N37" i="28"/>
  <c r="J37"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F34" i="27"/>
  <c r="G34" i="27"/>
  <c r="K34" i="27"/>
  <c r="E34" i="27"/>
  <c r="L34" i="27"/>
  <c r="P34" i="27"/>
  <c r="T34" i="27"/>
  <c r="X34" i="27"/>
  <c r="H34" i="27"/>
  <c r="M34" i="27"/>
  <c r="Q34" i="27"/>
  <c r="U34" i="27"/>
  <c r="I34" i="27"/>
  <c r="N34" i="27"/>
  <c r="R34" i="27"/>
  <c r="V34" i="27"/>
  <c r="J34" i="27"/>
  <c r="O34" i="27"/>
  <c r="S34" i="27"/>
  <c r="W34" i="27"/>
  <c r="E33" i="27"/>
  <c r="I33" i="27"/>
  <c r="M33" i="27"/>
  <c r="Q33" i="27"/>
  <c r="U33" i="27"/>
  <c r="F33" i="27"/>
  <c r="J33" i="27"/>
  <c r="N33" i="27"/>
  <c r="R33" i="27"/>
  <c r="V33" i="27"/>
  <c r="G33" i="27"/>
  <c r="O33" i="27"/>
  <c r="W33" i="27"/>
  <c r="H33" i="27"/>
  <c r="P33" i="27"/>
  <c r="X33" i="27"/>
  <c r="K33" i="27"/>
  <c r="S33" i="27"/>
  <c r="L33" i="27"/>
  <c r="T33" i="27"/>
  <c r="U40" i="27"/>
  <c r="P40" i="27"/>
  <c r="K40" i="27"/>
  <c r="F40" i="27"/>
  <c r="V39" i="27"/>
  <c r="N39" i="27"/>
  <c r="U38" i="27"/>
  <c r="M38" i="27"/>
  <c r="E38" i="27"/>
  <c r="N37"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9" i="27"/>
  <c r="I39" i="27"/>
  <c r="M39" i="27"/>
  <c r="Q39" i="27"/>
  <c r="U39" i="27"/>
  <c r="G39" i="27"/>
  <c r="K39" i="27"/>
  <c r="O39" i="27"/>
  <c r="S39" i="27"/>
  <c r="W39" i="27"/>
  <c r="G37" i="27"/>
  <c r="K37" i="27"/>
  <c r="O37" i="27"/>
  <c r="S37" i="27"/>
  <c r="W37" i="27"/>
  <c r="E37" i="27"/>
  <c r="I37" i="27"/>
  <c r="M37" i="27"/>
  <c r="Q37" i="27"/>
  <c r="U37" i="27"/>
  <c r="E35" i="27"/>
  <c r="I35" i="27"/>
  <c r="M35" i="27"/>
  <c r="Q35" i="27"/>
  <c r="U35" i="27"/>
  <c r="F35" i="27"/>
  <c r="J35" i="27"/>
  <c r="N35" i="27"/>
  <c r="R35" i="27"/>
  <c r="V35" i="27"/>
  <c r="G35" i="27"/>
  <c r="K35" i="27"/>
  <c r="O35" i="27"/>
  <c r="S35" i="27"/>
  <c r="W35" i="27"/>
  <c r="T26" i="27"/>
  <c r="H26" i="27"/>
  <c r="X26" i="27"/>
  <c r="X40" i="27"/>
  <c r="S40" i="27"/>
  <c r="M40" i="27"/>
  <c r="G40" i="27"/>
  <c r="R39" i="27"/>
  <c r="J39" i="27"/>
  <c r="Q38" i="27"/>
  <c r="H38" i="27"/>
  <c r="L38" i="27"/>
  <c r="P38" i="27"/>
  <c r="T38" i="27"/>
  <c r="X38" i="27"/>
  <c r="F38" i="27"/>
  <c r="J38" i="27"/>
  <c r="N38" i="27"/>
  <c r="R38" i="27"/>
  <c r="V38" i="27"/>
  <c r="R37" i="27"/>
  <c r="J37"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40" i="27"/>
  <c r="R40" i="27"/>
  <c r="N40" i="27"/>
  <c r="J40"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E41" i="22"/>
  <c r="I41" i="22"/>
  <c r="M41" i="22"/>
  <c r="Q41" i="22"/>
  <c r="J41" i="22"/>
  <c r="O41" i="22"/>
  <c r="T41" i="22"/>
  <c r="X41" i="22"/>
  <c r="F41" i="22"/>
  <c r="K41" i="22"/>
  <c r="P41" i="22"/>
  <c r="U41" i="22"/>
  <c r="G41" i="22"/>
  <c r="L41" i="22"/>
  <c r="R41" i="22"/>
  <c r="V41" i="22"/>
  <c r="F39" i="22"/>
  <c r="G39" i="22"/>
  <c r="K39" i="22"/>
  <c r="O39" i="22"/>
  <c r="S39" i="22"/>
  <c r="W39" i="22"/>
  <c r="E38" i="22"/>
  <c r="I38" i="22"/>
  <c r="M38" i="22"/>
  <c r="Q38" i="22"/>
  <c r="U38" i="22"/>
  <c r="F38" i="22"/>
  <c r="J38" i="22"/>
  <c r="N38" i="22"/>
  <c r="R38" i="22"/>
  <c r="V38" i="22"/>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W40" i="22"/>
  <c r="R40" i="22"/>
  <c r="M40" i="22"/>
  <c r="H40" i="22"/>
  <c r="L40" i="22"/>
  <c r="P40" i="22"/>
  <c r="T40" i="22"/>
  <c r="X40" i="22"/>
  <c r="T39" i="22"/>
  <c r="N39" i="22"/>
  <c r="I39" i="22"/>
  <c r="S38" i="22"/>
  <c r="K38" i="22"/>
  <c r="Q35" i="22"/>
  <c r="I35" i="22"/>
  <c r="W33" i="22"/>
  <c r="M33" i="22"/>
  <c r="H33" i="22"/>
  <c r="L33" i="22"/>
  <c r="P33" i="22"/>
  <c r="T33" i="22"/>
  <c r="X33" i="22"/>
  <c r="E33" i="22"/>
  <c r="J33" i="22"/>
  <c r="O33" i="22"/>
  <c r="U33" i="22"/>
  <c r="F33" i="22"/>
  <c r="K33" i="22"/>
  <c r="Q33" i="22"/>
  <c r="V33" i="22"/>
  <c r="S30" i="22"/>
  <c r="Q27" i="22"/>
  <c r="S26" i="22"/>
  <c r="Q23" i="22"/>
  <c r="S22" i="22"/>
  <c r="V40" i="22"/>
  <c r="Q40" i="22"/>
  <c r="K40" i="22"/>
  <c r="F40" i="22"/>
  <c r="X39" i="22"/>
  <c r="R39" i="22"/>
  <c r="M39" i="22"/>
  <c r="H39" i="22"/>
  <c r="X38" i="22"/>
  <c r="P38" i="22"/>
  <c r="H38" i="22"/>
  <c r="R37" i="22"/>
  <c r="H37" i="22"/>
  <c r="L37" i="22"/>
  <c r="P37" i="22"/>
  <c r="T37" i="22"/>
  <c r="X37" i="22"/>
  <c r="E37" i="22"/>
  <c r="I37" i="22"/>
  <c r="M37" i="22"/>
  <c r="Q37" i="22"/>
  <c r="U37"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L38" i="21"/>
  <c r="T38" i="21"/>
  <c r="G38" i="21"/>
  <c r="O38" i="21"/>
  <c r="W38" i="21"/>
  <c r="H38" i="21"/>
  <c r="X38" i="21"/>
  <c r="K38" i="21"/>
  <c r="G32" i="21"/>
  <c r="K32" i="21"/>
  <c r="O32" i="21"/>
  <c r="S32" i="21"/>
  <c r="W32" i="21"/>
  <c r="F32" i="21"/>
  <c r="L32" i="21"/>
  <c r="Q32" i="21"/>
  <c r="V32" i="21"/>
  <c r="H32" i="21"/>
  <c r="M32" i="21"/>
  <c r="R32" i="21"/>
  <c r="X32" i="21"/>
  <c r="I32" i="21"/>
  <c r="T32" i="21"/>
  <c r="J32" i="21"/>
  <c r="U32" i="21"/>
  <c r="E32" i="21"/>
  <c r="N32"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F39" i="21"/>
  <c r="J39" i="21"/>
  <c r="N39" i="21"/>
  <c r="R39" i="21"/>
  <c r="V39" i="21"/>
  <c r="G39" i="21"/>
  <c r="K39" i="21"/>
  <c r="O39" i="21"/>
  <c r="S39" i="21"/>
  <c r="W39" i="21"/>
  <c r="E22" i="21"/>
  <c r="I22" i="21"/>
  <c r="M22" i="21"/>
  <c r="Q22" i="21"/>
  <c r="U22" i="21"/>
  <c r="F22" i="21"/>
  <c r="J22" i="21"/>
  <c r="N22" i="21"/>
  <c r="H22" i="21"/>
  <c r="P22" i="21"/>
  <c r="V22" i="21"/>
  <c r="K22" i="21"/>
  <c r="R22" i="21"/>
  <c r="W22" i="21"/>
  <c r="Q39" i="21"/>
  <c r="I39" i="21"/>
  <c r="E38" i="21"/>
  <c r="I38" i="21"/>
  <c r="M38" i="21"/>
  <c r="Q38" i="21"/>
  <c r="U38" i="21"/>
  <c r="F38" i="21"/>
  <c r="J38" i="21"/>
  <c r="N38" i="21"/>
  <c r="R38" i="21"/>
  <c r="V38"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E37" i="18"/>
  <c r="I37" i="18"/>
  <c r="M37" i="18"/>
  <c r="Q37" i="18"/>
  <c r="U37" i="18"/>
  <c r="F37" i="18"/>
  <c r="J37" i="18"/>
  <c r="N37" i="18"/>
  <c r="R37" i="18"/>
  <c r="V37" i="18"/>
  <c r="G37" i="18"/>
  <c r="K37" i="18"/>
  <c r="O37" i="18"/>
  <c r="S37" i="18"/>
  <c r="W37" i="18"/>
  <c r="H37" i="18"/>
  <c r="X37" i="18"/>
  <c r="L37" i="18"/>
  <c r="P37" i="18"/>
  <c r="H36" i="18"/>
  <c r="L36" i="18"/>
  <c r="P36" i="18"/>
  <c r="T36" i="18"/>
  <c r="X36" i="18"/>
  <c r="E36" i="18"/>
  <c r="I36" i="18"/>
  <c r="M36" i="18"/>
  <c r="Q36" i="18"/>
  <c r="U36" i="18"/>
  <c r="S36" i="18"/>
  <c r="G36" i="18"/>
  <c r="W36" i="18"/>
  <c r="K36" i="18"/>
  <c r="V41" i="18"/>
  <c r="N41" i="18"/>
  <c r="M40" i="18"/>
  <c r="L26" i="18"/>
  <c r="E41" i="18"/>
  <c r="I41" i="18"/>
  <c r="M41" i="18"/>
  <c r="Q41" i="18"/>
  <c r="U41" i="18"/>
  <c r="G41" i="18"/>
  <c r="K41" i="18"/>
  <c r="O41" i="18"/>
  <c r="S41" i="18"/>
  <c r="W41" i="18"/>
  <c r="F38" i="18"/>
  <c r="J38" i="18"/>
  <c r="N38" i="18"/>
  <c r="R38" i="18"/>
  <c r="V38" i="18"/>
  <c r="G38" i="18"/>
  <c r="K38" i="18"/>
  <c r="O38" i="18"/>
  <c r="S38" i="18"/>
  <c r="W38" i="18"/>
  <c r="H38" i="18"/>
  <c r="L38" i="18"/>
  <c r="P38" i="18"/>
  <c r="T38" i="18"/>
  <c r="X38" i="18"/>
  <c r="P26" i="18"/>
  <c r="X26" i="18"/>
  <c r="H26" i="18"/>
  <c r="Q26" i="18"/>
  <c r="R41" i="18"/>
  <c r="J41" i="18"/>
  <c r="H40" i="18"/>
  <c r="L40" i="18"/>
  <c r="P40" i="18"/>
  <c r="T40" i="18"/>
  <c r="X40" i="18"/>
  <c r="I38" i="18"/>
  <c r="F36" i="18"/>
  <c r="U26" i="18"/>
  <c r="V40" i="18"/>
  <c r="R40" i="18"/>
  <c r="N40" i="18"/>
  <c r="J40"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F39" i="17"/>
  <c r="N39" i="17"/>
  <c r="V39" i="17"/>
  <c r="L39" i="17"/>
  <c r="T39" i="17"/>
  <c r="K39" i="17"/>
  <c r="E39" i="17"/>
  <c r="U39" i="17"/>
  <c r="O39" i="17"/>
  <c r="L38" i="17"/>
  <c r="T38" i="17"/>
  <c r="F38" i="17"/>
  <c r="N38" i="17"/>
  <c r="V38" i="17"/>
  <c r="U41" i="17"/>
  <c r="M41" i="17"/>
  <c r="X38" i="17"/>
  <c r="P38" i="17"/>
  <c r="W37" i="17"/>
  <c r="F35" i="17"/>
  <c r="J35" i="17"/>
  <c r="N35" i="17"/>
  <c r="R35" i="17"/>
  <c r="V35" i="17"/>
  <c r="G35" i="17"/>
  <c r="K35" i="17"/>
  <c r="O35" i="17"/>
  <c r="S35" i="17"/>
  <c r="W35" i="17"/>
  <c r="H35" i="17"/>
  <c r="L35" i="17"/>
  <c r="P35" i="17"/>
  <c r="T35" i="17"/>
  <c r="X35" i="17"/>
  <c r="L26" i="17"/>
  <c r="T26" i="17"/>
  <c r="H26" i="17"/>
  <c r="X26" i="17"/>
  <c r="H41" i="17"/>
  <c r="L41" i="17"/>
  <c r="P41" i="17"/>
  <c r="T41" i="17"/>
  <c r="X41" i="17"/>
  <c r="E38" i="17"/>
  <c r="I38" i="17"/>
  <c r="M38" i="17"/>
  <c r="Q38" i="17"/>
  <c r="U38" i="17"/>
  <c r="G38" i="17"/>
  <c r="K38" i="17"/>
  <c r="O38" i="17"/>
  <c r="S38" i="17"/>
  <c r="W38" i="17"/>
  <c r="H37" i="17"/>
  <c r="L37" i="17"/>
  <c r="P37" i="17"/>
  <c r="T37" i="17"/>
  <c r="X37" i="17"/>
  <c r="E37" i="17"/>
  <c r="I37" i="17"/>
  <c r="M37" i="17"/>
  <c r="Q37" i="17"/>
  <c r="U37" i="17"/>
  <c r="V41" i="17"/>
  <c r="R41" i="17"/>
  <c r="N41" i="17"/>
  <c r="J41" i="17"/>
  <c r="V37" i="17"/>
  <c r="R37" i="17"/>
  <c r="N37" i="17"/>
  <c r="J37"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R47" i="10"/>
  <c r="R45" i="10"/>
  <c r="AA43" i="10"/>
  <c r="J43" i="10"/>
  <c r="O43" i="10"/>
  <c r="AB45" i="10"/>
  <c r="V45" i="10"/>
  <c r="Q45" i="10"/>
  <c r="J45" i="10"/>
  <c r="K45" i="10"/>
  <c r="P45" i="10"/>
  <c r="T45" i="10"/>
  <c r="Y45" i="10"/>
  <c r="AC45" i="10"/>
  <c r="J44" i="10"/>
  <c r="O44" i="10"/>
  <c r="S44" i="10"/>
  <c r="W44" i="10"/>
  <c r="AB44" i="10"/>
  <c r="Z43" i="10"/>
  <c r="T43" i="10"/>
  <c r="U42" i="10"/>
  <c r="N42" i="10"/>
  <c r="I39" i="10"/>
  <c r="N39" i="10"/>
  <c r="R39" i="10"/>
  <c r="V39" i="10"/>
  <c r="AA39" i="10"/>
  <c r="J39" i="10"/>
  <c r="O39" i="10"/>
  <c r="S39" i="10"/>
  <c r="W39" i="10"/>
  <c r="AB39" i="10"/>
  <c r="J47" i="10"/>
  <c r="F46" i="10"/>
  <c r="AA45" i="10"/>
  <c r="U45" i="10"/>
  <c r="O45" i="10"/>
  <c r="I45" i="10"/>
  <c r="AC44" i="10"/>
  <c r="V44" i="10"/>
  <c r="Q44" i="10"/>
  <c r="K44" i="10"/>
  <c r="Y43" i="10"/>
  <c r="K43" i="10"/>
  <c r="E40" i="10"/>
  <c r="F40" i="10"/>
  <c r="U39" i="10"/>
  <c r="L39" i="10"/>
  <c r="W45" i="10"/>
  <c r="AB49" i="10"/>
  <c r="V49" i="10"/>
  <c r="Q49" i="10"/>
  <c r="K49" i="10"/>
  <c r="P49" i="10"/>
  <c r="T49" i="10"/>
  <c r="Y49" i="10"/>
  <c r="AC49" i="10"/>
  <c r="F48" i="10"/>
  <c r="T47" i="10"/>
  <c r="Z45" i="10"/>
  <c r="S45" i="10"/>
  <c r="N45" i="10"/>
  <c r="H45" i="10"/>
  <c r="AA44" i="10"/>
  <c r="U44" i="10"/>
  <c r="P44" i="10"/>
  <c r="I44" i="10"/>
  <c r="AC43" i="10"/>
  <c r="Q43" i="10"/>
  <c r="H43" i="10"/>
  <c r="K42" i="10"/>
  <c r="P41" i="10"/>
  <c r="T41" i="10"/>
  <c r="Z41" i="10"/>
  <c r="AC39" i="10"/>
  <c r="T39" i="10"/>
  <c r="K39" i="10"/>
  <c r="H45" i="9"/>
  <c r="L45" i="9"/>
  <c r="Q45" i="9"/>
  <c r="U45" i="9"/>
  <c r="Z45" i="9"/>
  <c r="I42" i="9"/>
  <c r="N42" i="9"/>
  <c r="R42" i="9"/>
  <c r="V42" i="9"/>
  <c r="AA42" i="9"/>
  <c r="T46" i="9"/>
  <c r="H46" i="9"/>
  <c r="AC45" i="9"/>
  <c r="W45" i="9"/>
  <c r="R45" i="9"/>
  <c r="K45" i="9"/>
  <c r="AC42" i="9"/>
  <c r="W42" i="9"/>
  <c r="Q42" i="9"/>
  <c r="K42" i="9"/>
  <c r="E40" i="9"/>
  <c r="F40" i="9"/>
  <c r="Y45" i="9"/>
  <c r="S45" i="9"/>
  <c r="N45" i="9"/>
  <c r="L42" i="9"/>
  <c r="F49" i="9"/>
  <c r="Y46" i="9"/>
  <c r="I46" i="9"/>
  <c r="R46" i="9"/>
  <c r="AA46" i="9"/>
  <c r="AB45" i="9"/>
  <c r="V45" i="9"/>
  <c r="P45" i="9"/>
  <c r="J45" i="9"/>
  <c r="E44" i="9"/>
  <c r="AC44" i="9" s="1"/>
  <c r="AB42" i="9"/>
  <c r="U42" i="9"/>
  <c r="P42" i="9"/>
  <c r="J42" i="9"/>
  <c r="AA45" i="9"/>
  <c r="T45" i="9"/>
  <c r="O45" i="9"/>
  <c r="I45" i="9"/>
  <c r="F43" i="9"/>
  <c r="Z42" i="9"/>
  <c r="T42" i="9"/>
  <c r="O42" i="9"/>
  <c r="H42" i="9"/>
  <c r="AA41" i="9"/>
  <c r="V41" i="9"/>
  <c r="R41" i="9"/>
  <c r="N41" i="9"/>
  <c r="I41" i="9"/>
  <c r="F39" i="9"/>
  <c r="Z41" i="9"/>
  <c r="U41" i="9"/>
  <c r="Q41" i="9"/>
  <c r="L41" i="9"/>
  <c r="R42" i="10" l="1"/>
  <c r="T42" i="10"/>
  <c r="I42" i="10"/>
  <c r="Y42" i="10"/>
  <c r="AC42" i="10"/>
  <c r="Z42" i="10"/>
  <c r="Q42" i="10"/>
  <c r="AA42" i="10"/>
  <c r="O42" i="10"/>
  <c r="L42" i="10"/>
  <c r="W42" i="10"/>
  <c r="V42" i="10"/>
  <c r="H42" i="10"/>
  <c r="R43" i="10"/>
  <c r="S42" i="10"/>
  <c r="N43" i="10"/>
  <c r="AB42" i="10"/>
  <c r="I43" i="10"/>
  <c r="S43" i="10"/>
  <c r="L43" i="10"/>
  <c r="P42" i="10"/>
  <c r="W43" i="10"/>
  <c r="V43" i="10"/>
  <c r="P43" i="10"/>
  <c r="Q46" i="9"/>
  <c r="S42" i="9"/>
  <c r="AB43" i="10"/>
  <c r="Y48" i="9"/>
  <c r="P48" i="9"/>
  <c r="AC41" i="10"/>
  <c r="Y41" i="10"/>
  <c r="U41" i="10"/>
  <c r="K41" i="10"/>
  <c r="Q41" i="10"/>
  <c r="V41" i="10"/>
  <c r="L41" i="10"/>
  <c r="J48" i="9"/>
  <c r="V48" i="9"/>
  <c r="I48" i="9"/>
  <c r="R48" i="9"/>
  <c r="N48" i="9"/>
  <c r="L48" i="9"/>
  <c r="U48" i="9"/>
  <c r="Z48" i="9"/>
  <c r="AB46" i="9"/>
  <c r="P46" i="9"/>
  <c r="AC46" i="9"/>
  <c r="R47" i="9"/>
  <c r="O47" i="9"/>
  <c r="Q47" i="9"/>
  <c r="V47" i="9"/>
  <c r="J47" i="9"/>
  <c r="Z47" i="10"/>
  <c r="P47" i="10"/>
  <c r="N47" i="10"/>
  <c r="U47" i="9"/>
  <c r="U47" i="10"/>
  <c r="K47" i="10"/>
  <c r="I47" i="10"/>
  <c r="L47" i="9"/>
  <c r="AB47" i="10"/>
  <c r="Q47" i="10"/>
  <c r="P47" i="9"/>
  <c r="S47" i="10"/>
  <c r="L47" i="10"/>
  <c r="W47" i="10"/>
  <c r="T47" i="9"/>
  <c r="AB47" i="9"/>
  <c r="Y47" i="10"/>
  <c r="AC47" i="10"/>
  <c r="Y47" i="9"/>
  <c r="H47" i="10"/>
  <c r="AA47" i="10"/>
  <c r="AA47" i="9"/>
  <c r="I47" i="9"/>
  <c r="W47" i="9"/>
  <c r="K47" i="9"/>
  <c r="S47" i="9"/>
  <c r="O47" i="10"/>
  <c r="E24" i="30"/>
  <c r="N24" i="30"/>
  <c r="I24" i="30"/>
  <c r="T24" i="30"/>
  <c r="H26" i="30"/>
  <c r="S26" i="30"/>
  <c r="E41" i="29"/>
  <c r="J34" i="28"/>
  <c r="R34" i="28"/>
  <c r="Q32" i="27"/>
  <c r="H32" i="27"/>
  <c r="I38" i="27"/>
  <c r="K38" i="27"/>
  <c r="S38" i="27"/>
  <c r="E32" i="22"/>
  <c r="I32" i="22"/>
  <c r="T32" i="22"/>
  <c r="N32" i="22"/>
  <c r="E30" i="18"/>
  <c r="I30" i="18"/>
  <c r="Q30" i="18"/>
  <c r="E34" i="17"/>
  <c r="I34" i="17"/>
  <c r="R34" i="17"/>
  <c r="N34" i="17"/>
  <c r="V34" i="17"/>
  <c r="H47" i="9"/>
  <c r="AC47" i="9"/>
  <c r="Z47" i="9"/>
  <c r="S48" i="9"/>
  <c r="V46" i="9"/>
  <c r="N46" i="9"/>
  <c r="S46" i="9"/>
  <c r="O48" i="9"/>
  <c r="AA48" i="9"/>
  <c r="O46" i="9"/>
  <c r="Z46" i="9"/>
  <c r="AC48" i="9"/>
  <c r="T48" i="9"/>
  <c r="K48" i="9"/>
  <c r="Q48" i="9"/>
  <c r="AB48" i="9"/>
  <c r="U46" i="9"/>
  <c r="K46" i="9"/>
  <c r="W46" i="9"/>
  <c r="W48" i="9"/>
  <c r="L46" i="9"/>
  <c r="F41" i="29"/>
  <c r="I41" i="29"/>
  <c r="P41" i="29"/>
  <c r="T41" i="29"/>
  <c r="H41" i="29"/>
  <c r="Q41" i="29"/>
  <c r="L41" i="29"/>
  <c r="X41" i="29"/>
  <c r="N35" i="29"/>
  <c r="E40" i="30"/>
  <c r="O40" i="30"/>
  <c r="I20" i="30"/>
  <c r="T20" i="30"/>
  <c r="I40" i="30"/>
  <c r="G40" i="30"/>
  <c r="M40" i="30"/>
  <c r="R40" i="30"/>
  <c r="W40" i="30"/>
  <c r="N37" i="29"/>
  <c r="T37" i="29"/>
  <c r="I37" i="29"/>
  <c r="N25" i="29"/>
  <c r="S25" i="30"/>
  <c r="I25" i="30"/>
  <c r="U40" i="30"/>
  <c r="G33" i="28"/>
  <c r="F33" i="28"/>
  <c r="K33" i="28"/>
  <c r="Q33" i="28"/>
  <c r="V33" i="28"/>
  <c r="F36" i="28"/>
  <c r="L36" i="28"/>
  <c r="T36" i="28"/>
  <c r="H36" i="28"/>
  <c r="P36" i="28"/>
  <c r="X36" i="28"/>
  <c r="S21" i="28"/>
  <c r="S33" i="28"/>
  <c r="I39" i="28"/>
  <c r="J21" i="28"/>
  <c r="G21" i="28"/>
  <c r="O21" i="28"/>
  <c r="V21" i="28"/>
  <c r="I29" i="28"/>
  <c r="S29" i="28"/>
  <c r="E39" i="28"/>
  <c r="M39" i="28"/>
  <c r="U39" i="28"/>
  <c r="L35" i="27"/>
  <c r="X35" i="27"/>
  <c r="H35" i="27"/>
  <c r="T35" i="27"/>
  <c r="F39" i="27"/>
  <c r="L39" i="27"/>
  <c r="T39" i="27"/>
  <c r="H39" i="27"/>
  <c r="P39" i="27"/>
  <c r="X39" i="27"/>
  <c r="W21" i="28"/>
  <c r="Q39" i="28"/>
  <c r="I33" i="28"/>
  <c r="I19" i="22"/>
  <c r="M19" i="22"/>
  <c r="Q19" i="22"/>
  <c r="U19" i="22"/>
  <c r="L19" i="22"/>
  <c r="P19" i="22"/>
  <c r="T19" i="22"/>
  <c r="X19" i="22"/>
  <c r="E35" i="22"/>
  <c r="M35" i="22"/>
  <c r="U35" i="22"/>
  <c r="L35" i="22"/>
  <c r="T35" i="22"/>
  <c r="S41" i="22"/>
  <c r="H41" i="22"/>
  <c r="W41" i="22"/>
  <c r="J24" i="21"/>
  <c r="N24" i="21"/>
  <c r="U24" i="21"/>
  <c r="N37" i="22"/>
  <c r="J29" i="21"/>
  <c r="Q29" i="21"/>
  <c r="S33" i="22"/>
  <c r="G33" i="22"/>
  <c r="R33" i="22"/>
  <c r="J37" i="22"/>
  <c r="F37" i="22"/>
  <c r="K37" i="22"/>
  <c r="O37" i="22"/>
  <c r="V37" i="22"/>
  <c r="E39" i="22"/>
  <c r="L39" i="22"/>
  <c r="Q39" i="22"/>
  <c r="V39" i="22"/>
  <c r="J39" i="22"/>
  <c r="P39" i="22"/>
  <c r="U39" i="22"/>
  <c r="G29" i="21"/>
  <c r="E29" i="21"/>
  <c r="I29" i="21"/>
  <c r="K29" i="21"/>
  <c r="O29" i="21"/>
  <c r="S29" i="21"/>
  <c r="V29" i="21"/>
  <c r="E39" i="21"/>
  <c r="L39" i="21"/>
  <c r="P39" i="21"/>
  <c r="U39" i="21"/>
  <c r="H39" i="21"/>
  <c r="T39" i="21"/>
  <c r="M39" i="21"/>
  <c r="X39" i="21"/>
  <c r="S37" i="22"/>
  <c r="N29" i="21"/>
  <c r="U29" i="21"/>
  <c r="N41" i="22"/>
  <c r="G37" i="22"/>
  <c r="S44" i="9"/>
  <c r="K44" i="9"/>
  <c r="J28" i="18"/>
  <c r="G28" i="18"/>
  <c r="O28" i="18"/>
  <c r="W28" i="18"/>
  <c r="E30" i="17"/>
  <c r="H30" i="17"/>
  <c r="P30" i="17"/>
  <c r="X30" i="17"/>
  <c r="L30" i="17"/>
  <c r="T30" i="17"/>
  <c r="E35" i="17"/>
  <c r="M35" i="17"/>
  <c r="U35" i="17"/>
  <c r="N41" i="10"/>
  <c r="O41" i="10"/>
  <c r="AA41" i="10"/>
  <c r="S41" i="10"/>
  <c r="J49" i="10"/>
  <c r="H49" i="10"/>
  <c r="O49" i="10"/>
  <c r="W49" i="10"/>
  <c r="AA49" i="10"/>
  <c r="L49" i="10"/>
  <c r="S49" i="10"/>
  <c r="Q39" i="17"/>
  <c r="W41" i="10"/>
  <c r="R49" i="10"/>
  <c r="Z49" i="10"/>
  <c r="I41" i="10"/>
  <c r="K28" i="18"/>
  <c r="I49" i="10"/>
  <c r="H22" i="18"/>
  <c r="L22" i="18"/>
  <c r="T22" i="18"/>
  <c r="E34" i="18"/>
  <c r="M34" i="18"/>
  <c r="Q34" i="18"/>
  <c r="U34" i="18"/>
  <c r="I34" i="18"/>
  <c r="O34" i="18"/>
  <c r="S34" i="18"/>
  <c r="W34" i="18"/>
  <c r="F41" i="18"/>
  <c r="H41" i="18"/>
  <c r="P41" i="18"/>
  <c r="X41" i="18"/>
  <c r="L41" i="18"/>
  <c r="T41" i="18"/>
  <c r="H38" i="17"/>
  <c r="J38" i="17"/>
  <c r="R38" i="17"/>
  <c r="L44" i="10"/>
  <c r="R44" i="10"/>
  <c r="Y44" i="10"/>
  <c r="Z44" i="10"/>
  <c r="H44" i="10"/>
  <c r="N44" i="10"/>
  <c r="T44" i="10"/>
  <c r="W39" i="17"/>
  <c r="G39" i="17"/>
  <c r="M39" i="17"/>
  <c r="S39" i="17"/>
  <c r="X39" i="17"/>
  <c r="P39" i="17"/>
  <c r="H39" i="17"/>
  <c r="R39" i="17"/>
  <c r="J39" i="17"/>
  <c r="U28" i="18"/>
  <c r="M28" i="18"/>
  <c r="E28" i="18"/>
  <c r="T28" i="18"/>
  <c r="L28" i="18"/>
  <c r="R28" i="18"/>
  <c r="V28" i="18"/>
  <c r="S28" i="18"/>
  <c r="Q35" i="17"/>
  <c r="R41" i="10"/>
  <c r="AB41" i="10"/>
  <c r="N49" i="10"/>
  <c r="U49" i="10"/>
  <c r="I35" i="17"/>
  <c r="J41" i="10"/>
  <c r="F25" i="30"/>
  <c r="E37" i="30"/>
  <c r="I37" i="30"/>
  <c r="M37" i="30"/>
  <c r="Q37" i="30"/>
  <c r="U37" i="30"/>
  <c r="G37" i="30"/>
  <c r="K37" i="30"/>
  <c r="O37" i="30"/>
  <c r="S37" i="30"/>
  <c r="W37" i="30"/>
  <c r="L37" i="30"/>
  <c r="T37" i="30"/>
  <c r="F37" i="30"/>
  <c r="N37" i="30"/>
  <c r="V37" i="30"/>
  <c r="H37" i="30"/>
  <c r="P37" i="30"/>
  <c r="X37" i="30"/>
  <c r="R37" i="30"/>
  <c r="J37" i="30"/>
  <c r="G35" i="30"/>
  <c r="K35" i="30"/>
  <c r="O35" i="30"/>
  <c r="S35" i="30"/>
  <c r="W35" i="30"/>
  <c r="E35" i="30"/>
  <c r="I35" i="30"/>
  <c r="M35" i="30"/>
  <c r="Q35" i="30"/>
  <c r="U35" i="30"/>
  <c r="L35" i="30"/>
  <c r="T35" i="30"/>
  <c r="F35" i="30"/>
  <c r="N35" i="30"/>
  <c r="V35" i="30"/>
  <c r="H35" i="30"/>
  <c r="P35" i="30"/>
  <c r="X35" i="30"/>
  <c r="J35" i="30"/>
  <c r="R3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H29" i="30"/>
  <c r="L29" i="30"/>
  <c r="P29" i="30"/>
  <c r="T29" i="30"/>
  <c r="X29" i="30"/>
  <c r="I29" i="30"/>
  <c r="N29" i="30"/>
  <c r="S29" i="30"/>
  <c r="E29" i="30"/>
  <c r="J29" i="30"/>
  <c r="O29" i="30"/>
  <c r="U29" i="30"/>
  <c r="F29" i="30"/>
  <c r="K29" i="30"/>
  <c r="Q29" i="30"/>
  <c r="V29" i="30"/>
  <c r="G29" i="30"/>
  <c r="M29" i="30"/>
  <c r="R29" i="30"/>
  <c r="W29" i="30"/>
  <c r="T25" i="29"/>
  <c r="S25" i="29"/>
  <c r="G33" i="29"/>
  <c r="M33" i="29"/>
  <c r="R33" i="29"/>
  <c r="W33" i="29"/>
  <c r="K33" i="29"/>
  <c r="V33" i="29"/>
  <c r="E33" i="29"/>
  <c r="O33" i="29"/>
  <c r="F33" i="29"/>
  <c r="Q33" i="29"/>
  <c r="J33" i="29"/>
  <c r="U33" i="29"/>
  <c r="I33" i="29"/>
  <c r="J35" i="29"/>
  <c r="R35" i="29"/>
  <c r="G35" i="29"/>
  <c r="O35" i="29"/>
  <c r="W35" i="29"/>
  <c r="V35" i="29"/>
  <c r="K35" i="29"/>
  <c r="P25" i="29"/>
  <c r="N33" i="29"/>
  <c r="S35" i="29"/>
  <c r="G32" i="29"/>
  <c r="K32" i="29"/>
  <c r="O32" i="29"/>
  <c r="S32" i="29"/>
  <c r="W32" i="29"/>
  <c r="I32" i="29"/>
  <c r="N32" i="29"/>
  <c r="T32" i="29"/>
  <c r="E32" i="29"/>
  <c r="J32" i="29"/>
  <c r="P32" i="29"/>
  <c r="U32" i="29"/>
  <c r="F32" i="29"/>
  <c r="Q32" i="29"/>
  <c r="H32" i="29"/>
  <c r="R32" i="29"/>
  <c r="L32" i="29"/>
  <c r="V32" i="29"/>
  <c r="M32" i="29"/>
  <c r="X32"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38" i="29"/>
  <c r="L38" i="29"/>
  <c r="P38" i="29"/>
  <c r="T38" i="29"/>
  <c r="X38" i="29"/>
  <c r="I38" i="29"/>
  <c r="N38" i="29"/>
  <c r="S38" i="29"/>
  <c r="E38" i="29"/>
  <c r="J38" i="29"/>
  <c r="O38" i="29"/>
  <c r="U38" i="29"/>
  <c r="F38" i="29"/>
  <c r="K38" i="29"/>
  <c r="Q38" i="29"/>
  <c r="V38" i="29"/>
  <c r="W38" i="29"/>
  <c r="G38" i="29"/>
  <c r="M38" i="29"/>
  <c r="R38"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R25" i="28"/>
  <c r="E40" i="28"/>
  <c r="I40" i="28"/>
  <c r="M40" i="28"/>
  <c r="Q40" i="28"/>
  <c r="U40" i="28"/>
  <c r="G40" i="28"/>
  <c r="K40" i="28"/>
  <c r="O40" i="28"/>
  <c r="S40" i="28"/>
  <c r="H40" i="28"/>
  <c r="P40" i="28"/>
  <c r="W40" i="28"/>
  <c r="J40" i="28"/>
  <c r="R40" i="28"/>
  <c r="X40" i="28"/>
  <c r="L40" i="28"/>
  <c r="T40" i="28"/>
  <c r="F40" i="28"/>
  <c r="N40" i="28"/>
  <c r="V40" i="28"/>
  <c r="G24" i="28"/>
  <c r="K24" i="28"/>
  <c r="O24" i="28"/>
  <c r="S24" i="28"/>
  <c r="W24" i="28"/>
  <c r="H24" i="28"/>
  <c r="L24" i="28"/>
  <c r="P24" i="28"/>
  <c r="T24" i="28"/>
  <c r="X24" i="28"/>
  <c r="F24" i="28"/>
  <c r="N24" i="28"/>
  <c r="V24" i="28"/>
  <c r="I24" i="28"/>
  <c r="Q24" i="28"/>
  <c r="J24" i="28"/>
  <c r="R24" i="28"/>
  <c r="M24" i="28"/>
  <c r="U24" i="28"/>
  <c r="E24" i="28"/>
  <c r="I25" i="28"/>
  <c r="N25" i="28"/>
  <c r="S25" i="28"/>
  <c r="K25" i="28"/>
  <c r="Q25" i="28"/>
  <c r="V25" i="28"/>
  <c r="F25" i="28"/>
  <c r="J25"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25" i="28"/>
  <c r="X25" i="28"/>
  <c r="H25" i="28"/>
  <c r="O25" i="28"/>
  <c r="E30" i="28"/>
  <c r="I30" i="28"/>
  <c r="M30" i="28"/>
  <c r="Q30" i="28"/>
  <c r="U30" i="28"/>
  <c r="H30" i="28"/>
  <c r="N30" i="28"/>
  <c r="S30" i="28"/>
  <c r="X30" i="28"/>
  <c r="J30" i="28"/>
  <c r="O30" i="28"/>
  <c r="T30" i="28"/>
  <c r="F30" i="28"/>
  <c r="K30" i="28"/>
  <c r="P30" i="28"/>
  <c r="V30" i="28"/>
  <c r="W30" i="28"/>
  <c r="G30" i="28"/>
  <c r="L30" i="28"/>
  <c r="R30" i="28"/>
  <c r="G38" i="28"/>
  <c r="K38" i="28"/>
  <c r="O38" i="28"/>
  <c r="S38" i="28"/>
  <c r="W38" i="28"/>
  <c r="E38" i="28"/>
  <c r="I38" i="28"/>
  <c r="M38" i="28"/>
  <c r="Q38" i="28"/>
  <c r="U38" i="28"/>
  <c r="H38" i="28"/>
  <c r="P38" i="28"/>
  <c r="X38" i="28"/>
  <c r="J38" i="28"/>
  <c r="R38" i="28"/>
  <c r="L38" i="28"/>
  <c r="T38" i="28"/>
  <c r="V38" i="28"/>
  <c r="F38" i="28"/>
  <c r="N38"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41" i="27"/>
  <c r="K41" i="27"/>
  <c r="O41" i="27"/>
  <c r="S41" i="27"/>
  <c r="W41" i="27"/>
  <c r="F41" i="27"/>
  <c r="L41" i="27"/>
  <c r="Q41" i="27"/>
  <c r="V41" i="27"/>
  <c r="H41" i="27"/>
  <c r="M41" i="27"/>
  <c r="R41" i="27"/>
  <c r="X41" i="27"/>
  <c r="I41" i="27"/>
  <c r="N41" i="27"/>
  <c r="T41" i="27"/>
  <c r="U41" i="27"/>
  <c r="E41" i="27"/>
  <c r="J41" i="27"/>
  <c r="P41" i="27"/>
  <c r="G28" i="22"/>
  <c r="K28" i="22"/>
  <c r="O28" i="22"/>
  <c r="S28" i="22"/>
  <c r="W28" i="22"/>
  <c r="H28" i="22"/>
  <c r="L28" i="22"/>
  <c r="P28" i="22"/>
  <c r="T28" i="22"/>
  <c r="X28" i="22"/>
  <c r="E28" i="22"/>
  <c r="M28" i="22"/>
  <c r="U28" i="22"/>
  <c r="F28" i="22"/>
  <c r="N28" i="22"/>
  <c r="V28" i="22"/>
  <c r="I28" i="22"/>
  <c r="Q28" i="22"/>
  <c r="R28" i="22"/>
  <c r="J2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24" i="22"/>
  <c r="K24" i="22"/>
  <c r="O24" i="22"/>
  <c r="S24" i="22"/>
  <c r="W24" i="22"/>
  <c r="H24" i="22"/>
  <c r="L24" i="22"/>
  <c r="P24" i="22"/>
  <c r="T24" i="22"/>
  <c r="X24" i="22"/>
  <c r="E24" i="22"/>
  <c r="M24" i="22"/>
  <c r="U24" i="22"/>
  <c r="F24" i="22"/>
  <c r="N24" i="22"/>
  <c r="V24" i="22"/>
  <c r="I24" i="22"/>
  <c r="Q24" i="22"/>
  <c r="R24" i="22"/>
  <c r="J24" i="22"/>
  <c r="G40" i="21"/>
  <c r="K40" i="21"/>
  <c r="O40" i="21"/>
  <c r="S40" i="21"/>
  <c r="W40" i="21"/>
  <c r="H40" i="21"/>
  <c r="L40" i="21"/>
  <c r="P40" i="21"/>
  <c r="T40" i="21"/>
  <c r="X40" i="21"/>
  <c r="J40" i="21"/>
  <c r="R40" i="21"/>
  <c r="E40" i="21"/>
  <c r="M40" i="21"/>
  <c r="U40" i="21"/>
  <c r="Q40" i="21"/>
  <c r="F40" i="21"/>
  <c r="V40" i="21"/>
  <c r="I40" i="21"/>
  <c r="N40" i="21"/>
  <c r="G28" i="21"/>
  <c r="K28" i="21"/>
  <c r="O28" i="21"/>
  <c r="S28" i="21"/>
  <c r="W28" i="21"/>
  <c r="I28" i="21"/>
  <c r="N28" i="21"/>
  <c r="T28" i="21"/>
  <c r="E28" i="21"/>
  <c r="J28" i="21"/>
  <c r="P28" i="21"/>
  <c r="U28" i="21"/>
  <c r="F28" i="21"/>
  <c r="Q28" i="21"/>
  <c r="H28" i="21"/>
  <c r="R28" i="21"/>
  <c r="X28" i="21"/>
  <c r="L28" i="21"/>
  <c r="V28" i="21"/>
  <c r="M28" i="21"/>
  <c r="G36" i="21"/>
  <c r="K36" i="21"/>
  <c r="O36" i="21"/>
  <c r="S36" i="21"/>
  <c r="W36" i="21"/>
  <c r="H36" i="21"/>
  <c r="L36" i="21"/>
  <c r="P36" i="21"/>
  <c r="T36" i="21"/>
  <c r="X36" i="21"/>
  <c r="E36" i="21"/>
  <c r="M36" i="21"/>
  <c r="U36" i="21"/>
  <c r="F36" i="21"/>
  <c r="N36" i="21"/>
  <c r="V36" i="21"/>
  <c r="J36" i="21"/>
  <c r="Q36" i="21"/>
  <c r="I36" i="21"/>
  <c r="R36" i="21"/>
  <c r="H37" i="21"/>
  <c r="L37" i="21"/>
  <c r="P37" i="21"/>
  <c r="T37" i="21"/>
  <c r="X37" i="21"/>
  <c r="E37" i="21"/>
  <c r="I37" i="21"/>
  <c r="M37" i="21"/>
  <c r="Q37" i="21"/>
  <c r="U37" i="21"/>
  <c r="F37" i="21"/>
  <c r="N37" i="21"/>
  <c r="V37" i="21"/>
  <c r="G37" i="21"/>
  <c r="O37" i="21"/>
  <c r="W37" i="21"/>
  <c r="S37" i="21"/>
  <c r="J37" i="21"/>
  <c r="R37" i="21"/>
  <c r="K37" i="21"/>
  <c r="H41" i="21"/>
  <c r="L41" i="21"/>
  <c r="P41" i="21"/>
  <c r="T41" i="21"/>
  <c r="X41" i="21"/>
  <c r="E41" i="21"/>
  <c r="I41" i="21"/>
  <c r="M41" i="21"/>
  <c r="Q41" i="21"/>
  <c r="U41" i="21"/>
  <c r="K41" i="21"/>
  <c r="S41" i="21"/>
  <c r="F41" i="21"/>
  <c r="N41" i="21"/>
  <c r="V41" i="21"/>
  <c r="J41" i="21"/>
  <c r="O41" i="21"/>
  <c r="R41" i="21"/>
  <c r="G41" i="21"/>
  <c r="W41"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G24" i="18"/>
  <c r="K24" i="18"/>
  <c r="O24" i="18"/>
  <c r="S24" i="18"/>
  <c r="W24" i="18"/>
  <c r="H24" i="18"/>
  <c r="L24" i="18"/>
  <c r="P24" i="18"/>
  <c r="T24" i="18"/>
  <c r="X24" i="18"/>
  <c r="E24" i="18"/>
  <c r="I24" i="18"/>
  <c r="M24" i="18"/>
  <c r="Q24" i="18"/>
  <c r="U24" i="18"/>
  <c r="N24" i="18"/>
  <c r="R24" i="18"/>
  <c r="F24" i="18"/>
  <c r="V24" i="18"/>
  <c r="J24" i="18"/>
  <c r="G35" i="18"/>
  <c r="K35" i="18"/>
  <c r="O35" i="18"/>
  <c r="S35" i="18"/>
  <c r="W35" i="18"/>
  <c r="H35" i="18"/>
  <c r="L35" i="18"/>
  <c r="P35" i="18"/>
  <c r="T35" i="18"/>
  <c r="X35" i="18"/>
  <c r="E35" i="18"/>
  <c r="I35" i="18"/>
  <c r="M35" i="18"/>
  <c r="Q35" i="18"/>
  <c r="U35" i="18"/>
  <c r="R35" i="18"/>
  <c r="F35" i="18"/>
  <c r="V35" i="18"/>
  <c r="J35" i="18"/>
  <c r="N35" i="18"/>
  <c r="G39" i="18"/>
  <c r="K39" i="18"/>
  <c r="O39" i="18"/>
  <c r="S39" i="18"/>
  <c r="W39" i="18"/>
  <c r="H39" i="18"/>
  <c r="L39" i="18"/>
  <c r="P39" i="18"/>
  <c r="T39" i="18"/>
  <c r="E39" i="18"/>
  <c r="I39" i="18"/>
  <c r="M39" i="18"/>
  <c r="Q39" i="18"/>
  <c r="U39" i="18"/>
  <c r="R39" i="18"/>
  <c r="F39" i="18"/>
  <c r="V39" i="18"/>
  <c r="J39" i="18"/>
  <c r="X39" i="18"/>
  <c r="N39" i="18"/>
  <c r="F23" i="18"/>
  <c r="J23" i="18"/>
  <c r="N23" i="18"/>
  <c r="R23" i="18"/>
  <c r="V23" i="18"/>
  <c r="G23" i="18"/>
  <c r="K23" i="18"/>
  <c r="O23" i="18"/>
  <c r="S23" i="18"/>
  <c r="W23" i="18"/>
  <c r="H23" i="18"/>
  <c r="L23" i="18"/>
  <c r="P23" i="18"/>
  <c r="T23" i="18"/>
  <c r="X23" i="18"/>
  <c r="E23" i="18"/>
  <c r="U23" i="18"/>
  <c r="I23" i="18"/>
  <c r="M23" i="18"/>
  <c r="Q2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31" i="18"/>
  <c r="K31" i="18"/>
  <c r="O31" i="18"/>
  <c r="S31" i="18"/>
  <c r="W31" i="18"/>
  <c r="H31" i="18"/>
  <c r="L31" i="18"/>
  <c r="P31" i="18"/>
  <c r="T31" i="18"/>
  <c r="X31" i="18"/>
  <c r="I31" i="18"/>
  <c r="Q31" i="18"/>
  <c r="J31" i="18"/>
  <c r="R31" i="18"/>
  <c r="E31" i="18"/>
  <c r="M31" i="18"/>
  <c r="U31" i="18"/>
  <c r="F31" i="18"/>
  <c r="N31" i="18"/>
  <c r="V31" i="18"/>
  <c r="H28" i="17"/>
  <c r="L28" i="17"/>
  <c r="P28" i="17"/>
  <c r="T28" i="17"/>
  <c r="X28" i="17"/>
  <c r="E28" i="17"/>
  <c r="I28" i="17"/>
  <c r="M28" i="17"/>
  <c r="Q28" i="17"/>
  <c r="U28" i="17"/>
  <c r="K28" i="17"/>
  <c r="S28" i="17"/>
  <c r="F28" i="17"/>
  <c r="N28" i="17"/>
  <c r="V28" i="17"/>
  <c r="G28" i="17"/>
  <c r="O28" i="17"/>
  <c r="W28" i="17"/>
  <c r="J28" i="17"/>
  <c r="R28"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G40" i="17"/>
  <c r="K40" i="17"/>
  <c r="O40" i="17"/>
  <c r="S40" i="17"/>
  <c r="W40" i="17"/>
  <c r="E40" i="17"/>
  <c r="I40" i="17"/>
  <c r="M40" i="17"/>
  <c r="Q40" i="17"/>
  <c r="U40" i="17"/>
  <c r="L40" i="17"/>
  <c r="T40" i="17"/>
  <c r="F40" i="17"/>
  <c r="N40" i="17"/>
  <c r="V40" i="17"/>
  <c r="H40" i="17"/>
  <c r="P40" i="17"/>
  <c r="X40" i="17"/>
  <c r="R40" i="17"/>
  <c r="J40" i="17"/>
  <c r="F23" i="17"/>
  <c r="J23" i="17"/>
  <c r="N23" i="17"/>
  <c r="R23" i="17"/>
  <c r="V23" i="17"/>
  <c r="G23" i="17"/>
  <c r="K23" i="17"/>
  <c r="O23" i="17"/>
  <c r="S23" i="17"/>
  <c r="W23" i="17"/>
  <c r="H23" i="17"/>
  <c r="L23" i="17"/>
  <c r="P23" i="17"/>
  <c r="T23" i="17"/>
  <c r="X23" i="17"/>
  <c r="E23" i="17"/>
  <c r="U23" i="17"/>
  <c r="I23" i="17"/>
  <c r="M23" i="17"/>
  <c r="Q2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H46" i="10"/>
  <c r="L46" i="10"/>
  <c r="Q46" i="10"/>
  <c r="U46" i="10"/>
  <c r="Z46" i="10"/>
  <c r="K46" i="10"/>
  <c r="R46" i="10"/>
  <c r="W46" i="10"/>
  <c r="AC46" i="10"/>
  <c r="AB46" i="10"/>
  <c r="N46" i="10"/>
  <c r="S46" i="10"/>
  <c r="Y46" i="10"/>
  <c r="P46" i="10"/>
  <c r="I46" i="10"/>
  <c r="O46" i="10"/>
  <c r="T46" i="10"/>
  <c r="AA46" i="10"/>
  <c r="J46" i="10"/>
  <c r="V46" i="10"/>
  <c r="J48" i="10"/>
  <c r="O48" i="10"/>
  <c r="S48" i="10"/>
  <c r="W48" i="10"/>
  <c r="AB48" i="10"/>
  <c r="L48" i="10"/>
  <c r="R48" i="10"/>
  <c r="Y48" i="10"/>
  <c r="K48" i="10"/>
  <c r="Q48" i="10"/>
  <c r="AC48" i="10"/>
  <c r="H48" i="10"/>
  <c r="N48" i="10"/>
  <c r="T48" i="10"/>
  <c r="Z48" i="10"/>
  <c r="I48" i="10"/>
  <c r="P48" i="10"/>
  <c r="U48" i="10"/>
  <c r="AA48" i="10"/>
  <c r="V48" i="10"/>
  <c r="J40" i="10"/>
  <c r="O40" i="10"/>
  <c r="S40" i="10"/>
  <c r="W40" i="10"/>
  <c r="AB40" i="10"/>
  <c r="K40" i="10"/>
  <c r="P40" i="10"/>
  <c r="T40" i="10"/>
  <c r="Y40" i="10"/>
  <c r="AC40" i="10"/>
  <c r="L40" i="10"/>
  <c r="U40" i="10"/>
  <c r="R40" i="10"/>
  <c r="N40" i="10"/>
  <c r="V40" i="10"/>
  <c r="H40" i="10"/>
  <c r="Q40" i="10"/>
  <c r="Z40" i="10"/>
  <c r="I40" i="10"/>
  <c r="AA40" i="10"/>
  <c r="I39" i="9"/>
  <c r="N39" i="9"/>
  <c r="R39" i="9"/>
  <c r="V39" i="9"/>
  <c r="AA39" i="9"/>
  <c r="J39" i="9"/>
  <c r="O39" i="9"/>
  <c r="S39" i="9"/>
  <c r="W39" i="9"/>
  <c r="AB39" i="9"/>
  <c r="K39" i="9"/>
  <c r="P39" i="9"/>
  <c r="T39" i="9"/>
  <c r="Y39" i="9"/>
  <c r="AC39" i="9"/>
  <c r="U39" i="9"/>
  <c r="H39" i="9"/>
  <c r="Z39" i="9"/>
  <c r="Q39" i="9"/>
  <c r="L39" i="9"/>
  <c r="Y44" i="9"/>
  <c r="R44" i="9"/>
  <c r="H49" i="9"/>
  <c r="L49" i="9"/>
  <c r="Q49" i="9"/>
  <c r="U49" i="9"/>
  <c r="Z49" i="9"/>
  <c r="K49" i="9"/>
  <c r="R49" i="9"/>
  <c r="W49" i="9"/>
  <c r="AC49" i="9"/>
  <c r="N49" i="9"/>
  <c r="S49" i="9"/>
  <c r="Y49" i="9"/>
  <c r="P49" i="9"/>
  <c r="AB49" i="9"/>
  <c r="I49" i="9"/>
  <c r="O49" i="9"/>
  <c r="T49" i="9"/>
  <c r="AA49" i="9"/>
  <c r="J49" i="9"/>
  <c r="V49" i="9"/>
  <c r="J40" i="9"/>
  <c r="O40" i="9"/>
  <c r="S40" i="9"/>
  <c r="W40" i="9"/>
  <c r="AB40" i="9"/>
  <c r="K40" i="9"/>
  <c r="P40" i="9"/>
  <c r="T40" i="9"/>
  <c r="Y40" i="9"/>
  <c r="AC40" i="9"/>
  <c r="H40" i="9"/>
  <c r="L40" i="9"/>
  <c r="Q40" i="9"/>
  <c r="U40" i="9"/>
  <c r="Z40" i="9"/>
  <c r="N40" i="9"/>
  <c r="R40" i="9"/>
  <c r="V40" i="9"/>
  <c r="I40" i="9"/>
  <c r="AA40" i="9"/>
  <c r="J44" i="9"/>
  <c r="Q44" i="9"/>
  <c r="V44" i="9"/>
  <c r="AB44" i="9"/>
  <c r="I44" i="9"/>
  <c r="O44" i="9"/>
  <c r="AA44" i="9"/>
  <c r="U44" i="9"/>
  <c r="N44" i="9"/>
  <c r="T44" i="9"/>
  <c r="W44" i="9"/>
  <c r="Z44" i="9"/>
  <c r="L44" i="9"/>
  <c r="J43" i="9"/>
  <c r="O43" i="9"/>
  <c r="S43" i="9"/>
  <c r="W43" i="9"/>
  <c r="AB43" i="9"/>
  <c r="L43" i="9"/>
  <c r="R43" i="9"/>
  <c r="Y43" i="9"/>
  <c r="H43" i="9"/>
  <c r="N43" i="9"/>
  <c r="T43" i="9"/>
  <c r="Z43" i="9"/>
  <c r="K43" i="9"/>
  <c r="Q43" i="9"/>
  <c r="V43" i="9"/>
  <c r="AC43" i="9"/>
  <c r="I43" i="9"/>
  <c r="P43" i="9"/>
  <c r="U43" i="9"/>
  <c r="AA43" i="9"/>
  <c r="P44" i="9"/>
  <c r="H44" i="9"/>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7" i="29"/>
  <c r="C17" i="27"/>
  <c r="Y17" i="30"/>
  <c r="Y17" i="29"/>
  <c r="Y17" i="28"/>
  <c r="Y17" i="27"/>
  <c r="F6" i="34"/>
  <c r="D5" i="34"/>
  <c r="E5" i="34" s="1"/>
  <c r="F6" i="33"/>
  <c r="D5" i="33"/>
  <c r="F5" i="33" s="1"/>
  <c r="F6" i="32"/>
  <c r="D5" i="32"/>
  <c r="E5" i="32" s="1"/>
  <c r="F6" i="31"/>
  <c r="D5" i="31"/>
  <c r="F5" i="31" s="1"/>
  <c r="P46" i="30"/>
  <c r="C46" i="30"/>
  <c r="P45" i="30"/>
  <c r="C45" i="30"/>
  <c r="C4" i="30"/>
  <c r="B2" i="30"/>
  <c r="P46" i="29"/>
  <c r="C46" i="29"/>
  <c r="P45" i="29"/>
  <c r="C45" i="29"/>
  <c r="C4" i="29"/>
  <c r="B2" i="29"/>
  <c r="P46" i="28"/>
  <c r="C46" i="28"/>
  <c r="P45" i="28"/>
  <c r="C45" i="28"/>
  <c r="C4" i="28"/>
  <c r="B2" i="28"/>
  <c r="P46" i="27"/>
  <c r="C46" i="27"/>
  <c r="P45" i="27"/>
  <c r="C45" i="27"/>
  <c r="C4" i="27"/>
  <c r="B2" i="27"/>
  <c r="Y17" i="18"/>
  <c r="Y17" i="17"/>
  <c r="Y17" i="22"/>
  <c r="Y17" i="21"/>
  <c r="F6" i="24"/>
  <c r="D5" i="24"/>
  <c r="F5" i="24" s="1"/>
  <c r="F6" i="23"/>
  <c r="D5" i="23"/>
  <c r="E5" i="23" s="1"/>
  <c r="P46" i="22"/>
  <c r="C46" i="22"/>
  <c r="P45" i="22"/>
  <c r="C45" i="22"/>
  <c r="C4" i="22"/>
  <c r="B2" i="22"/>
  <c r="P46" i="21"/>
  <c r="C46" i="21"/>
  <c r="P45" i="21"/>
  <c r="C45" i="21"/>
  <c r="C4" i="21"/>
  <c r="B2" i="21"/>
  <c r="P46" i="18"/>
  <c r="C46" i="18"/>
  <c r="P45" i="18"/>
  <c r="C45" i="18"/>
  <c r="C4" i="18"/>
  <c r="B2" i="18"/>
  <c r="P46" i="17"/>
  <c r="C46" i="17"/>
  <c r="P45" i="17"/>
  <c r="C45" i="17"/>
  <c r="C4" i="17"/>
  <c r="B2" i="17"/>
  <c r="F6" i="13"/>
  <c r="D5" i="13"/>
  <c r="E5" i="13" s="1"/>
  <c r="F6" i="12"/>
  <c r="D5" i="12"/>
  <c r="E5" i="12" s="1"/>
  <c r="F6" i="11"/>
  <c r="F5" i="11"/>
  <c r="E7" i="10"/>
  <c r="F8" i="10"/>
  <c r="F9" i="10"/>
  <c r="F10" i="10"/>
  <c r="F11" i="10"/>
  <c r="F12" i="10"/>
  <c r="E13" i="10"/>
  <c r="F14" i="10"/>
  <c r="E15" i="10"/>
  <c r="F16" i="10"/>
  <c r="E17" i="10"/>
  <c r="F18" i="10"/>
  <c r="E19" i="10"/>
  <c r="F21" i="10"/>
  <c r="F22" i="10"/>
  <c r="E23" i="10"/>
  <c r="F24" i="10"/>
  <c r="E25" i="10"/>
  <c r="F26" i="10"/>
  <c r="E27" i="10"/>
  <c r="F28" i="10"/>
  <c r="F29" i="10"/>
  <c r="F30" i="10"/>
  <c r="F31" i="10"/>
  <c r="F32" i="10"/>
  <c r="F33" i="10"/>
  <c r="F34" i="10"/>
  <c r="E35" i="10"/>
  <c r="E36" i="10"/>
  <c r="E37" i="10"/>
  <c r="F6" i="10"/>
  <c r="D5" i="10"/>
  <c r="F5" i="10" s="1"/>
  <c r="F20" i="10"/>
  <c r="F13" i="10"/>
  <c r="Y17" i="15"/>
  <c r="Y17" i="14"/>
  <c r="P46" i="15"/>
  <c r="C46" i="15"/>
  <c r="P45" i="15"/>
  <c r="C45" i="15"/>
  <c r="C4" i="15"/>
  <c r="B2" i="15"/>
  <c r="P46" i="14"/>
  <c r="C46" i="14"/>
  <c r="P45" i="14"/>
  <c r="C45" i="14"/>
  <c r="C17" i="14"/>
  <c r="X6" i="14"/>
  <c r="W6" i="14"/>
  <c r="V6" i="14"/>
  <c r="U6" i="14"/>
  <c r="T6" i="14"/>
  <c r="S6" i="14"/>
  <c r="R6" i="14"/>
  <c r="Q6" i="14"/>
  <c r="P6" i="14"/>
  <c r="O6" i="14"/>
  <c r="N6" i="14"/>
  <c r="M6" i="14"/>
  <c r="L6" i="14"/>
  <c r="K6" i="14"/>
  <c r="J6" i="14"/>
  <c r="I6" i="14"/>
  <c r="H6" i="14"/>
  <c r="G6" i="14"/>
  <c r="F6" i="14"/>
  <c r="E6" i="14"/>
  <c r="T5" i="14"/>
  <c r="J5" i="14"/>
  <c r="E5" i="14"/>
  <c r="C4" i="14"/>
  <c r="B2" i="14"/>
  <c r="C4" i="8"/>
  <c r="E10" i="9"/>
  <c r="F11" i="9"/>
  <c r="E12" i="9"/>
  <c r="F13" i="9"/>
  <c r="E14" i="9"/>
  <c r="F15" i="9"/>
  <c r="F16" i="9"/>
  <c r="F17" i="9"/>
  <c r="E18" i="9"/>
  <c r="F19" i="9"/>
  <c r="F20" i="9"/>
  <c r="F21" i="9"/>
  <c r="E22" i="9"/>
  <c r="F23" i="9"/>
  <c r="E24" i="9"/>
  <c r="F25" i="9"/>
  <c r="E26" i="9"/>
  <c r="F27" i="9"/>
  <c r="F28" i="9"/>
  <c r="F29" i="9"/>
  <c r="F30" i="9"/>
  <c r="E31" i="9"/>
  <c r="F32" i="9"/>
  <c r="F34" i="9"/>
  <c r="E35" i="9"/>
  <c r="F36" i="9"/>
  <c r="F38" i="9"/>
  <c r="E7" i="9"/>
  <c r="F8" i="9"/>
  <c r="F9" i="9"/>
  <c r="F6" i="9"/>
  <c r="D5" i="9"/>
  <c r="E5" i="9" s="1"/>
  <c r="P46" i="8"/>
  <c r="P45" i="8"/>
  <c r="C46" i="8"/>
  <c r="C45" i="8"/>
  <c r="B2" i="8"/>
  <c r="E16" i="9" l="1"/>
  <c r="L16" i="9" s="1"/>
  <c r="I28" i="8" s="1"/>
  <c r="E29" i="10"/>
  <c r="S29" i="10" s="1"/>
  <c r="O41" i="14" s="1"/>
  <c r="E6" i="33"/>
  <c r="O6" i="33" s="1"/>
  <c r="K18" i="29" s="1"/>
  <c r="F37" i="10"/>
  <c r="AA37" i="10" s="1"/>
  <c r="F17" i="10"/>
  <c r="E21" i="10"/>
  <c r="L21" i="10" s="1"/>
  <c r="I33" i="14" s="1"/>
  <c r="E33" i="10"/>
  <c r="Z33" i="10" s="1"/>
  <c r="F27" i="10"/>
  <c r="W27" i="10" s="1"/>
  <c r="S39" i="14" s="1"/>
  <c r="F14" i="9"/>
  <c r="O14" i="9" s="1"/>
  <c r="K26" i="8" s="1"/>
  <c r="E5" i="31"/>
  <c r="W5" i="31" s="1"/>
  <c r="S17" i="27" s="1"/>
  <c r="F5" i="32"/>
  <c r="S5" i="32" s="1"/>
  <c r="O17" i="28" s="1"/>
  <c r="F5" i="34"/>
  <c r="Z5" i="34" s="1"/>
  <c r="U17" i="30" s="1"/>
  <c r="F24" i="9"/>
  <c r="F35" i="10"/>
  <c r="V35" i="10" s="1"/>
  <c r="E20" i="9"/>
  <c r="L20" i="9" s="1"/>
  <c r="I32" i="8" s="1"/>
  <c r="E28" i="9"/>
  <c r="L28" i="9" s="1"/>
  <c r="I40" i="8" s="1"/>
  <c r="F23" i="10"/>
  <c r="O23" i="10" s="1"/>
  <c r="K35" i="14" s="1"/>
  <c r="F12" i="9"/>
  <c r="U12" i="9" s="1"/>
  <c r="Q24" i="8" s="1"/>
  <c r="E9" i="10"/>
  <c r="AB9" i="10" s="1"/>
  <c r="W21" i="14" s="1"/>
  <c r="F25" i="10"/>
  <c r="E31" i="10"/>
  <c r="O31" i="10" s="1"/>
  <c r="E6" i="9"/>
  <c r="V6" i="9" s="1"/>
  <c r="F10" i="9"/>
  <c r="W10" i="9" s="1"/>
  <c r="S22" i="8" s="1"/>
  <c r="E11" i="10"/>
  <c r="O11" i="10" s="1"/>
  <c r="K23" i="14" s="1"/>
  <c r="F15" i="10"/>
  <c r="W15" i="10" s="1"/>
  <c r="S27" i="14" s="1"/>
  <c r="W27" i="15"/>
  <c r="E5" i="10"/>
  <c r="S5" i="10" s="1"/>
  <c r="O17" i="14" s="1"/>
  <c r="E6" i="34"/>
  <c r="AC6" i="34" s="1"/>
  <c r="X18" i="30" s="1"/>
  <c r="E5" i="33"/>
  <c r="AA5" i="33" s="1"/>
  <c r="V17" i="29" s="1"/>
  <c r="E6" i="32"/>
  <c r="AA6" i="32" s="1"/>
  <c r="V18" i="28" s="1"/>
  <c r="E6" i="31"/>
  <c r="AA6" i="31" s="1"/>
  <c r="V18" i="27" s="1"/>
  <c r="F18" i="9"/>
  <c r="O18" i="9" s="1"/>
  <c r="K30" i="8" s="1"/>
  <c r="F22" i="9"/>
  <c r="L22" i="9" s="1"/>
  <c r="I34" i="8" s="1"/>
  <c r="F7" i="10"/>
  <c r="Z7" i="10" s="1"/>
  <c r="U19" i="14" s="1"/>
  <c r="F19" i="10"/>
  <c r="S19" i="10" s="1"/>
  <c r="O31" i="14" s="1"/>
  <c r="F36" i="10"/>
  <c r="V36" i="10" s="1"/>
  <c r="W23" i="15"/>
  <c r="S31" i="15"/>
  <c r="V39" i="15"/>
  <c r="E8" i="9"/>
  <c r="H8" i="9" s="1"/>
  <c r="E20" i="8" s="1"/>
  <c r="F26" i="9"/>
  <c r="O26" i="9" s="1"/>
  <c r="K38" i="8" s="1"/>
  <c r="E5" i="24"/>
  <c r="I5" i="24" s="1"/>
  <c r="F17" i="22" s="1"/>
  <c r="E6" i="23"/>
  <c r="AC6" i="23" s="1"/>
  <c r="X18" i="21" s="1"/>
  <c r="E6" i="24"/>
  <c r="AA6" i="24" s="1"/>
  <c r="V18" i="22" s="1"/>
  <c r="F5" i="23"/>
  <c r="E37" i="9"/>
  <c r="F37" i="9"/>
  <c r="E33" i="9"/>
  <c r="F33" i="9"/>
  <c r="J38" i="15"/>
  <c r="E38" i="10"/>
  <c r="F38" i="10"/>
  <c r="K40" i="15"/>
  <c r="J41" i="15"/>
  <c r="J37" i="15"/>
  <c r="S21" i="15"/>
  <c r="E6" i="12"/>
  <c r="Y6" i="12" s="1"/>
  <c r="T18" i="17" s="1"/>
  <c r="E5" i="11"/>
  <c r="Z5" i="11" s="1"/>
  <c r="U17" i="15" s="1"/>
  <c r="E6" i="13"/>
  <c r="AC6" i="13" s="1"/>
  <c r="X18" i="18" s="1"/>
  <c r="F5" i="13"/>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R38" i="15"/>
  <c r="X40" i="15"/>
  <c r="V40" i="15"/>
  <c r="T40" i="15"/>
  <c r="R40" i="15"/>
  <c r="P40" i="15"/>
  <c r="N40" i="15"/>
  <c r="L40" i="15"/>
  <c r="J40" i="15"/>
  <c r="H40" i="15"/>
  <c r="F40" i="15"/>
  <c r="E6" i="11"/>
  <c r="AA6" i="11" s="1"/>
  <c r="V18" i="15" s="1"/>
  <c r="V20" i="15"/>
  <c r="V22" i="15"/>
  <c r="V24" i="15"/>
  <c r="V26" i="15"/>
  <c r="V28" i="15"/>
  <c r="V30" i="15"/>
  <c r="V32" i="15"/>
  <c r="V34" i="15"/>
  <c r="V36" i="15"/>
  <c r="F39" i="15"/>
  <c r="N39" i="15"/>
  <c r="E40" i="15"/>
  <c r="I40" i="15"/>
  <c r="M40" i="15"/>
  <c r="Q40" i="15"/>
  <c r="U40" i="15"/>
  <c r="S37" i="15"/>
  <c r="W39" i="15"/>
  <c r="S39" i="15"/>
  <c r="O39" i="15"/>
  <c r="K39" i="15"/>
  <c r="G39" i="15"/>
  <c r="O38" i="15"/>
  <c r="L39" i="15"/>
  <c r="T39" i="15"/>
  <c r="G40" i="15"/>
  <c r="O40" i="15"/>
  <c r="S40" i="15"/>
  <c r="W40" i="15"/>
  <c r="P7" i="10"/>
  <c r="L19" i="14" s="1"/>
  <c r="H19" i="10"/>
  <c r="E31" i="14" s="1"/>
  <c r="N27" i="10"/>
  <c r="J39" i="14" s="1"/>
  <c r="AB13" i="10"/>
  <c r="W25" i="14" s="1"/>
  <c r="Z13" i="10"/>
  <c r="U25" i="14" s="1"/>
  <c r="W13" i="10"/>
  <c r="S25" i="14" s="1"/>
  <c r="U13" i="10"/>
  <c r="Q25" i="14" s="1"/>
  <c r="S13" i="10"/>
  <c r="O25" i="14" s="1"/>
  <c r="Q13" i="10"/>
  <c r="M25" i="14" s="1"/>
  <c r="O13" i="10"/>
  <c r="K25" i="14" s="1"/>
  <c r="L13" i="10"/>
  <c r="I25" i="14" s="1"/>
  <c r="J13" i="10"/>
  <c r="G25" i="14" s="1"/>
  <c r="H13" i="10"/>
  <c r="E25" i="14" s="1"/>
  <c r="AC13" i="10"/>
  <c r="X25" i="14" s="1"/>
  <c r="AA13" i="10"/>
  <c r="V25" i="14" s="1"/>
  <c r="Y13" i="10"/>
  <c r="T25" i="14" s="1"/>
  <c r="V13" i="10"/>
  <c r="R25" i="14" s="1"/>
  <c r="T13" i="10"/>
  <c r="P25" i="14" s="1"/>
  <c r="R13" i="10"/>
  <c r="N25" i="14" s="1"/>
  <c r="P13" i="10"/>
  <c r="L25" i="14" s="1"/>
  <c r="N13" i="10"/>
  <c r="J25" i="14" s="1"/>
  <c r="K13" i="10"/>
  <c r="H25" i="14" s="1"/>
  <c r="I13" i="10"/>
  <c r="F25" i="14" s="1"/>
  <c r="AB17" i="10"/>
  <c r="W29" i="14" s="1"/>
  <c r="Z17" i="10"/>
  <c r="U29" i="14" s="1"/>
  <c r="W17" i="10"/>
  <c r="S29" i="14" s="1"/>
  <c r="U17" i="10"/>
  <c r="Q29" i="14" s="1"/>
  <c r="S17" i="10"/>
  <c r="O29" i="14" s="1"/>
  <c r="Q17" i="10"/>
  <c r="M29" i="14" s="1"/>
  <c r="O17" i="10"/>
  <c r="K29" i="14" s="1"/>
  <c r="L17" i="10"/>
  <c r="I29" i="14" s="1"/>
  <c r="J17" i="10"/>
  <c r="G29" i="14" s="1"/>
  <c r="H17" i="10"/>
  <c r="E29" i="14" s="1"/>
  <c r="AC17" i="10"/>
  <c r="X29" i="14" s="1"/>
  <c r="AA17" i="10"/>
  <c r="V29" i="14" s="1"/>
  <c r="Y17" i="10"/>
  <c r="T29" i="14" s="1"/>
  <c r="V17" i="10"/>
  <c r="R29" i="14" s="1"/>
  <c r="T17" i="10"/>
  <c r="P29" i="14" s="1"/>
  <c r="R17" i="10"/>
  <c r="N29" i="14" s="1"/>
  <c r="P17" i="10"/>
  <c r="L29" i="14" s="1"/>
  <c r="N17" i="10"/>
  <c r="J29" i="14" s="1"/>
  <c r="K17" i="10"/>
  <c r="H29" i="14" s="1"/>
  <c r="I17" i="10"/>
  <c r="F29" i="14" s="1"/>
  <c r="AB25" i="10"/>
  <c r="W37" i="14" s="1"/>
  <c r="Z25" i="10"/>
  <c r="U37" i="14" s="1"/>
  <c r="W25" i="10"/>
  <c r="S37" i="14" s="1"/>
  <c r="U25" i="10"/>
  <c r="Q37" i="14" s="1"/>
  <c r="S25" i="10"/>
  <c r="O37" i="14" s="1"/>
  <c r="Q25" i="10"/>
  <c r="M37" i="14" s="1"/>
  <c r="O25" i="10"/>
  <c r="K37" i="14" s="1"/>
  <c r="L25" i="10"/>
  <c r="I37" i="14" s="1"/>
  <c r="J25" i="10"/>
  <c r="G37" i="14" s="1"/>
  <c r="H25" i="10"/>
  <c r="E37" i="14" s="1"/>
  <c r="AC25" i="10"/>
  <c r="X37" i="14" s="1"/>
  <c r="AA25" i="10"/>
  <c r="V37" i="14" s="1"/>
  <c r="Y25" i="10"/>
  <c r="T37" i="14" s="1"/>
  <c r="V25" i="10"/>
  <c r="R37" i="14" s="1"/>
  <c r="T25" i="10"/>
  <c r="P37" i="14" s="1"/>
  <c r="R25" i="10"/>
  <c r="N37" i="14" s="1"/>
  <c r="P25" i="10"/>
  <c r="L37" i="14" s="1"/>
  <c r="N25" i="10"/>
  <c r="J37" i="14" s="1"/>
  <c r="K25" i="10"/>
  <c r="H37" i="14" s="1"/>
  <c r="I25" i="10"/>
  <c r="F37" i="14" s="1"/>
  <c r="K36" i="10"/>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V38" i="14" s="1"/>
  <c r="E28" i="10"/>
  <c r="AA28" i="10" s="1"/>
  <c r="V40" i="14" s="1"/>
  <c r="E30" i="10"/>
  <c r="AA30" i="10" s="1"/>
  <c r="E32" i="10"/>
  <c r="AA32" i="10" s="1"/>
  <c r="E34" i="10"/>
  <c r="AA34" i="10" s="1"/>
  <c r="H36" i="10"/>
  <c r="Q36" i="10"/>
  <c r="J35" i="10"/>
  <c r="W37" i="10"/>
  <c r="O36" i="10"/>
  <c r="W36" i="10"/>
  <c r="T37" i="10"/>
  <c r="Z18" i="9"/>
  <c r="U30" i="8" s="1"/>
  <c r="W18" i="9"/>
  <c r="S30" i="8" s="1"/>
  <c r="U18" i="9"/>
  <c r="Q30" i="8" s="1"/>
  <c r="S18" i="9"/>
  <c r="O30" i="8" s="1"/>
  <c r="Q18" i="9"/>
  <c r="M30" i="8" s="1"/>
  <c r="L18" i="9"/>
  <c r="I30" i="8" s="1"/>
  <c r="J18" i="9"/>
  <c r="G30" i="8" s="1"/>
  <c r="AC18" i="9"/>
  <c r="X30" i="8" s="1"/>
  <c r="AA18" i="9"/>
  <c r="V30" i="8" s="1"/>
  <c r="Y18" i="9"/>
  <c r="T30" i="8" s="1"/>
  <c r="V18" i="9"/>
  <c r="R30" i="8" s="1"/>
  <c r="R18" i="9"/>
  <c r="N30" i="8" s="1"/>
  <c r="P18" i="9"/>
  <c r="L30" i="8" s="1"/>
  <c r="N18" i="9"/>
  <c r="J30" i="8" s="1"/>
  <c r="K18" i="9"/>
  <c r="H30" i="8" s="1"/>
  <c r="I18" i="9"/>
  <c r="F30" i="8" s="1"/>
  <c r="Z8" i="9"/>
  <c r="U20" i="8" s="1"/>
  <c r="W8" i="9"/>
  <c r="S20" i="8" s="1"/>
  <c r="R8" i="9"/>
  <c r="N20" i="8" s="1"/>
  <c r="P8" i="9"/>
  <c r="L20" i="8" s="1"/>
  <c r="I8" i="9"/>
  <c r="F20" i="8" s="1"/>
  <c r="Z16" i="9"/>
  <c r="U28" i="8" s="1"/>
  <c r="W16" i="9"/>
  <c r="S28" i="8" s="1"/>
  <c r="S16" i="9"/>
  <c r="O28" i="8" s="1"/>
  <c r="Q16" i="9"/>
  <c r="M28" i="8" s="1"/>
  <c r="O16" i="9"/>
  <c r="K28" i="8" s="1"/>
  <c r="H16" i="9"/>
  <c r="E28" i="8" s="1"/>
  <c r="AC16" i="9"/>
  <c r="X28" i="8" s="1"/>
  <c r="Y16" i="9"/>
  <c r="T28" i="8" s="1"/>
  <c r="V16" i="9"/>
  <c r="R28" i="8" s="1"/>
  <c r="T16" i="9"/>
  <c r="P28" i="8" s="1"/>
  <c r="N16" i="9"/>
  <c r="J28" i="8" s="1"/>
  <c r="K16" i="9"/>
  <c r="H28" i="8" s="1"/>
  <c r="AB24" i="9"/>
  <c r="W36" i="8" s="1"/>
  <c r="Z24" i="9"/>
  <c r="U36" i="8" s="1"/>
  <c r="W24" i="9"/>
  <c r="S36" i="8" s="1"/>
  <c r="U24" i="9"/>
  <c r="Q36" i="8" s="1"/>
  <c r="S24" i="9"/>
  <c r="O36" i="8" s="1"/>
  <c r="Q24" i="9"/>
  <c r="M36" i="8" s="1"/>
  <c r="O24" i="9"/>
  <c r="K36" i="8" s="1"/>
  <c r="L24" i="9"/>
  <c r="I36" i="8" s="1"/>
  <c r="J24" i="9"/>
  <c r="G36" i="8" s="1"/>
  <c r="H24" i="9"/>
  <c r="E36" i="8" s="1"/>
  <c r="AC24" i="9"/>
  <c r="X36" i="8" s="1"/>
  <c r="AA24" i="9"/>
  <c r="V36" i="8" s="1"/>
  <c r="Y24" i="9"/>
  <c r="T36" i="8" s="1"/>
  <c r="V24" i="9"/>
  <c r="R36" i="8" s="1"/>
  <c r="T24" i="9"/>
  <c r="P36" i="8" s="1"/>
  <c r="R24" i="9"/>
  <c r="N36" i="8" s="1"/>
  <c r="P24" i="9"/>
  <c r="L36" i="8" s="1"/>
  <c r="N24" i="9"/>
  <c r="J36" i="8" s="1"/>
  <c r="K24" i="9"/>
  <c r="H36" i="8" s="1"/>
  <c r="I24" i="9"/>
  <c r="F36" i="8" s="1"/>
  <c r="O28" i="9"/>
  <c r="K40" i="8" s="1"/>
  <c r="Q22" i="9"/>
  <c r="M34" i="8" s="1"/>
  <c r="V22" i="9"/>
  <c r="R34" i="8" s="1"/>
  <c r="T22" i="9"/>
  <c r="P34" i="8" s="1"/>
  <c r="P22" i="9"/>
  <c r="L34"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V37" i="8" s="1"/>
  <c r="E27" i="9"/>
  <c r="AA27" i="9" s="1"/>
  <c r="V39" i="8" s="1"/>
  <c r="E29" i="9"/>
  <c r="AA29" i="9" s="1"/>
  <c r="V41" i="8" s="1"/>
  <c r="E30" i="9"/>
  <c r="AC30" i="9" s="1"/>
  <c r="F31" i="9"/>
  <c r="E32" i="9"/>
  <c r="AC32" i="9" s="1"/>
  <c r="E34" i="9"/>
  <c r="AA34" i="9" s="1"/>
  <c r="F35" i="9"/>
  <c r="E36" i="9"/>
  <c r="AA36" i="9" s="1"/>
  <c r="E38" i="9"/>
  <c r="AC38" i="9" s="1"/>
  <c r="C17" i="8"/>
  <c r="X6" i="8"/>
  <c r="W6" i="8"/>
  <c r="V6" i="8"/>
  <c r="U6" i="8"/>
  <c r="T6" i="8"/>
  <c r="S6" i="8"/>
  <c r="R6" i="8"/>
  <c r="Q6" i="8"/>
  <c r="P6" i="8"/>
  <c r="O6" i="8"/>
  <c r="N6" i="8"/>
  <c r="M6" i="8"/>
  <c r="L6" i="8"/>
  <c r="K6" i="8"/>
  <c r="J6" i="8"/>
  <c r="I6" i="8"/>
  <c r="H6" i="8"/>
  <c r="G6" i="8"/>
  <c r="F6" i="8"/>
  <c r="E6" i="8"/>
  <c r="T5" i="8"/>
  <c r="J5" i="8"/>
  <c r="E5" i="8"/>
  <c r="V14" i="9" l="1"/>
  <c r="R26" i="8" s="1"/>
  <c r="L19" i="10"/>
  <c r="I31" i="14" s="1"/>
  <c r="S21" i="10"/>
  <c r="O33" i="14" s="1"/>
  <c r="AB21" i="10"/>
  <c r="W33" i="14" s="1"/>
  <c r="V9" i="10"/>
  <c r="R21" i="14" s="1"/>
  <c r="Q9" i="10"/>
  <c r="M21" i="14" s="1"/>
  <c r="H18" i="9"/>
  <c r="E30" i="8" s="1"/>
  <c r="AB18" i="9"/>
  <c r="W30" i="8" s="1"/>
  <c r="AC9" i="10"/>
  <c r="X21" i="14" s="1"/>
  <c r="H9" i="10"/>
  <c r="E21" i="14" s="1"/>
  <c r="V27" i="10"/>
  <c r="R39" i="14" s="1"/>
  <c r="T20" i="9"/>
  <c r="P32" i="8" s="1"/>
  <c r="AA6" i="33"/>
  <c r="V18" i="29" s="1"/>
  <c r="Y5" i="34"/>
  <c r="T17" i="30" s="1"/>
  <c r="U6" i="33"/>
  <c r="Q18" i="29" s="1"/>
  <c r="I6" i="33"/>
  <c r="F18" i="29" s="1"/>
  <c r="V6" i="33"/>
  <c r="R18" i="29" s="1"/>
  <c r="Y6" i="33"/>
  <c r="T18" i="29" s="1"/>
  <c r="Q6" i="33"/>
  <c r="M18" i="29" s="1"/>
  <c r="S6" i="33"/>
  <c r="O18" i="29" s="1"/>
  <c r="S5" i="34"/>
  <c r="O17" i="30" s="1"/>
  <c r="AC5" i="34"/>
  <c r="X17" i="30" s="1"/>
  <c r="J5" i="34"/>
  <c r="G17" i="30" s="1"/>
  <c r="K5" i="34"/>
  <c r="H17" i="30" s="1"/>
  <c r="W5" i="34"/>
  <c r="S17" i="30" s="1"/>
  <c r="P5" i="34"/>
  <c r="L17" i="30" s="1"/>
  <c r="AB5" i="34"/>
  <c r="W17" i="30" s="1"/>
  <c r="T5" i="34"/>
  <c r="P17" i="30" s="1"/>
  <c r="O5" i="34"/>
  <c r="K17" i="30" s="1"/>
  <c r="N6" i="33"/>
  <c r="J18" i="29" s="1"/>
  <c r="Z6" i="33"/>
  <c r="U18" i="29" s="1"/>
  <c r="J6" i="33"/>
  <c r="G18" i="29" s="1"/>
  <c r="R6" i="33"/>
  <c r="N18" i="29" s="1"/>
  <c r="L6" i="33"/>
  <c r="I18" i="29" s="1"/>
  <c r="K6" i="33"/>
  <c r="H18" i="29" s="1"/>
  <c r="AC6" i="33"/>
  <c r="X18" i="29" s="1"/>
  <c r="W6" i="33"/>
  <c r="S18" i="29" s="1"/>
  <c r="H6" i="33"/>
  <c r="E18" i="29" s="1"/>
  <c r="P6" i="33"/>
  <c r="L18" i="29" s="1"/>
  <c r="AB6" i="33"/>
  <c r="W18" i="29" s="1"/>
  <c r="T6" i="33"/>
  <c r="P18" i="29" s="1"/>
  <c r="R5" i="32"/>
  <c r="N17" i="28" s="1"/>
  <c r="L5" i="32"/>
  <c r="I17" i="28" s="1"/>
  <c r="N6" i="23"/>
  <c r="J18" i="21" s="1"/>
  <c r="V6" i="23"/>
  <c r="R18" i="21" s="1"/>
  <c r="H6" i="23"/>
  <c r="E18" i="21" s="1"/>
  <c r="L6" i="23"/>
  <c r="I18" i="21" s="1"/>
  <c r="Q6" i="23"/>
  <c r="M18" i="21" s="1"/>
  <c r="I5" i="32"/>
  <c r="F17" i="28" s="1"/>
  <c r="AA5" i="32"/>
  <c r="V17" i="28" s="1"/>
  <c r="W5" i="32"/>
  <c r="S17" i="28" s="1"/>
  <c r="K5" i="32"/>
  <c r="H17" i="28" s="1"/>
  <c r="AC5" i="32"/>
  <c r="X17" i="28" s="1"/>
  <c r="Z5" i="32"/>
  <c r="U17" i="28" s="1"/>
  <c r="N5" i="32"/>
  <c r="J17" i="28" s="1"/>
  <c r="H5" i="32"/>
  <c r="E17" i="28" s="1"/>
  <c r="AB5" i="32"/>
  <c r="W17" i="28" s="1"/>
  <c r="P5" i="32"/>
  <c r="L17" i="28" s="1"/>
  <c r="J5" i="32"/>
  <c r="G17" i="28" s="1"/>
  <c r="T5" i="32"/>
  <c r="P17" i="28" s="1"/>
  <c r="O5" i="32"/>
  <c r="K17" i="28" s="1"/>
  <c r="V5" i="32"/>
  <c r="R17" i="28" s="1"/>
  <c r="Q5" i="32"/>
  <c r="M17" i="28" s="1"/>
  <c r="Y5" i="32"/>
  <c r="T17" i="28" s="1"/>
  <c r="U5" i="32"/>
  <c r="Q17" i="28" s="1"/>
  <c r="U6" i="23"/>
  <c r="Q18" i="21" s="1"/>
  <c r="I6" i="23"/>
  <c r="F18" i="21" s="1"/>
  <c r="R6" i="23"/>
  <c r="N18" i="21" s="1"/>
  <c r="W6" i="23"/>
  <c r="S18" i="21" s="1"/>
  <c r="J22" i="9"/>
  <c r="G34" i="8" s="1"/>
  <c r="K35" i="10"/>
  <c r="L35" i="10"/>
  <c r="Y21" i="10"/>
  <c r="T33" i="14" s="1"/>
  <c r="P31" i="10"/>
  <c r="N22" i="9"/>
  <c r="J34" i="8" s="1"/>
  <c r="Z12" i="9"/>
  <c r="U24" i="8" s="1"/>
  <c r="AB35" i="10"/>
  <c r="J21" i="10"/>
  <c r="G33" i="14" s="1"/>
  <c r="AA31" i="10"/>
  <c r="Y38" i="10"/>
  <c r="H22" i="9"/>
  <c r="E34" i="8" s="1"/>
  <c r="Z36" i="10"/>
  <c r="I31" i="10"/>
  <c r="K22" i="9"/>
  <c r="H34" i="8" s="1"/>
  <c r="S22" i="9"/>
  <c r="O34" i="8" s="1"/>
  <c r="AC36" i="10"/>
  <c r="H31" i="10"/>
  <c r="W22" i="9"/>
  <c r="S34" i="8" s="1"/>
  <c r="Z31" i="10"/>
  <c r="AC22" i="9"/>
  <c r="X34" i="8" s="1"/>
  <c r="AB22" i="9"/>
  <c r="W34" i="8" s="1"/>
  <c r="Y35" i="10"/>
  <c r="S35" i="10"/>
  <c r="N35" i="10"/>
  <c r="I21" i="10"/>
  <c r="F33" i="14" s="1"/>
  <c r="K9" i="10"/>
  <c r="H21" i="14" s="1"/>
  <c r="W9" i="10"/>
  <c r="S21" i="14" s="1"/>
  <c r="L31" i="10"/>
  <c r="L15" i="10"/>
  <c r="I27" i="14" s="1"/>
  <c r="T35" i="10"/>
  <c r="W35" i="10"/>
  <c r="I35" i="10"/>
  <c r="P21" i="10"/>
  <c r="L33" i="14" s="1"/>
  <c r="N9" i="10"/>
  <c r="J21" i="14" s="1"/>
  <c r="Z9" i="10"/>
  <c r="U21" i="14" s="1"/>
  <c r="U31" i="10"/>
  <c r="T33" i="9"/>
  <c r="O22" i="9"/>
  <c r="K34" i="8" s="1"/>
  <c r="Q37" i="10"/>
  <c r="V37" i="10"/>
  <c r="V29" i="10"/>
  <c r="R41" i="14" s="1"/>
  <c r="AA21" i="10"/>
  <c r="V33" i="14" s="1"/>
  <c r="AA9" i="10"/>
  <c r="V21" i="14" s="1"/>
  <c r="N31" i="10"/>
  <c r="AB31" i="10"/>
  <c r="Y22" i="9"/>
  <c r="T34" i="8" s="1"/>
  <c r="Z22" i="9"/>
  <c r="U34" i="8" s="1"/>
  <c r="AC35" i="10"/>
  <c r="O35" i="10"/>
  <c r="R35" i="10"/>
  <c r="I9" i="10"/>
  <c r="F21" i="14" s="1"/>
  <c r="U9" i="10"/>
  <c r="Q21" i="14" s="1"/>
  <c r="J31" i="10"/>
  <c r="J37" i="9"/>
  <c r="L5" i="10"/>
  <c r="I17" i="14" s="1"/>
  <c r="R5" i="10"/>
  <c r="N17" i="14" s="1"/>
  <c r="W38" i="10"/>
  <c r="O38" i="10"/>
  <c r="Z38" i="10"/>
  <c r="I38" i="10"/>
  <c r="L38" i="10"/>
  <c r="N38" i="10"/>
  <c r="AB38" i="10"/>
  <c r="U38" i="10"/>
  <c r="R38" i="10"/>
  <c r="V38" i="10"/>
  <c r="AA38" i="10"/>
  <c r="T38" i="10"/>
  <c r="AC37" i="10"/>
  <c r="N37" i="10"/>
  <c r="P37" i="10"/>
  <c r="J37" i="10"/>
  <c r="K37" i="10"/>
  <c r="O37" i="10"/>
  <c r="I37" i="10"/>
  <c r="S37" i="10"/>
  <c r="AB37" i="10"/>
  <c r="K33" i="10"/>
  <c r="W33" i="10"/>
  <c r="P33" i="10"/>
  <c r="J33" i="10"/>
  <c r="AB33" i="10"/>
  <c r="T33" i="10"/>
  <c r="O33" i="10"/>
  <c r="I33" i="10"/>
  <c r="L33" i="10"/>
  <c r="V33" i="10"/>
  <c r="Q33" i="10"/>
  <c r="R33" i="10"/>
  <c r="Y33" i="10"/>
  <c r="S33" i="10"/>
  <c r="U33" i="10"/>
  <c r="AA33" i="10"/>
  <c r="AC33" i="10"/>
  <c r="N33" i="10"/>
  <c r="H33" i="10"/>
  <c r="R31" i="10"/>
  <c r="Z29" i="10"/>
  <c r="U41" i="14" s="1"/>
  <c r="N29" i="10"/>
  <c r="J41" i="14" s="1"/>
  <c r="H29" i="10"/>
  <c r="E41" i="14" s="1"/>
  <c r="Q29" i="10"/>
  <c r="M41" i="14" s="1"/>
  <c r="AA27" i="10"/>
  <c r="V39" i="14" s="1"/>
  <c r="H27" i="10"/>
  <c r="E39" i="14" s="1"/>
  <c r="Q27" i="10"/>
  <c r="M39" i="14" s="1"/>
  <c r="U27" i="10"/>
  <c r="Q39" i="14" s="1"/>
  <c r="Z27" i="10"/>
  <c r="U39" i="14" s="1"/>
  <c r="I27" i="10"/>
  <c r="F39" i="14" s="1"/>
  <c r="T21" i="10"/>
  <c r="P33" i="14" s="1"/>
  <c r="O21" i="10"/>
  <c r="K33" i="14" s="1"/>
  <c r="V21" i="10"/>
  <c r="R33" i="14" s="1"/>
  <c r="Q21" i="10"/>
  <c r="M33" i="14" s="1"/>
  <c r="U21" i="10"/>
  <c r="Q33" i="14" s="1"/>
  <c r="K21" i="10"/>
  <c r="H33" i="14" s="1"/>
  <c r="AC21" i="10"/>
  <c r="X33" i="14" s="1"/>
  <c r="W21" i="10"/>
  <c r="S33" i="14" s="1"/>
  <c r="N21" i="10"/>
  <c r="J33" i="14" s="1"/>
  <c r="H21" i="10"/>
  <c r="E33" i="14" s="1"/>
  <c r="Z21" i="10"/>
  <c r="U33" i="14" s="1"/>
  <c r="R21" i="10"/>
  <c r="N33" i="14" s="1"/>
  <c r="I19" i="10"/>
  <c r="F31" i="14" s="1"/>
  <c r="N19" i="10"/>
  <c r="J31" i="14" s="1"/>
  <c r="R19" i="10"/>
  <c r="N31" i="14" s="1"/>
  <c r="U19" i="10"/>
  <c r="Q31" i="14" s="1"/>
  <c r="Q15" i="10"/>
  <c r="M27" i="14" s="1"/>
  <c r="I15" i="10"/>
  <c r="F27" i="14" s="1"/>
  <c r="U15" i="10"/>
  <c r="Q27" i="14" s="1"/>
  <c r="R15" i="10"/>
  <c r="N27" i="14" s="1"/>
  <c r="V15" i="10"/>
  <c r="R27" i="14" s="1"/>
  <c r="Y15" i="10"/>
  <c r="T27" i="14" s="1"/>
  <c r="AA15" i="10"/>
  <c r="V27" i="14" s="1"/>
  <c r="S15" i="10"/>
  <c r="O27" i="14" s="1"/>
  <c r="L11" i="10"/>
  <c r="I23" i="14" s="1"/>
  <c r="R11" i="10"/>
  <c r="N23" i="14" s="1"/>
  <c r="S38" i="10"/>
  <c r="AB36" i="10"/>
  <c r="P35" i="10"/>
  <c r="U37" i="10"/>
  <c r="Q35" i="10"/>
  <c r="Q38" i="10"/>
  <c r="U36" i="10"/>
  <c r="K38" i="10"/>
  <c r="AC38" i="10"/>
  <c r="P27" i="10"/>
  <c r="L39" i="14" s="1"/>
  <c r="J27" i="10"/>
  <c r="G39" i="14" s="1"/>
  <c r="AB27" i="10"/>
  <c r="W39" i="14" s="1"/>
  <c r="T19" i="10"/>
  <c r="P31" i="14" s="1"/>
  <c r="W19" i="10"/>
  <c r="S31" i="14" s="1"/>
  <c r="R27" i="10"/>
  <c r="N39" i="14" s="1"/>
  <c r="L27" i="10"/>
  <c r="I39" i="14" s="1"/>
  <c r="R23" i="10"/>
  <c r="N35" i="14" s="1"/>
  <c r="AA19" i="10"/>
  <c r="V31" i="14" s="1"/>
  <c r="Z19" i="10"/>
  <c r="U31" i="14" s="1"/>
  <c r="J38" i="10"/>
  <c r="S36" i="10"/>
  <c r="H37" i="10"/>
  <c r="Z37" i="10"/>
  <c r="U35" i="10"/>
  <c r="H38" i="10"/>
  <c r="L36" i="10"/>
  <c r="P38" i="10"/>
  <c r="T36" i="10"/>
  <c r="T27" i="10"/>
  <c r="P39" i="14" s="1"/>
  <c r="O27" i="10"/>
  <c r="K39" i="14" s="1"/>
  <c r="L23" i="10"/>
  <c r="I35" i="14" s="1"/>
  <c r="AC19" i="10"/>
  <c r="X31" i="14" s="1"/>
  <c r="AB19" i="10"/>
  <c r="W31" i="14" s="1"/>
  <c r="AA35" i="10"/>
  <c r="Y37" i="10"/>
  <c r="J36" i="10"/>
  <c r="L37" i="10"/>
  <c r="H35" i="10"/>
  <c r="Z35" i="10"/>
  <c r="R37" i="10"/>
  <c r="Y27" i="10"/>
  <c r="T39" i="14" s="1"/>
  <c r="S27" i="10"/>
  <c r="O39" i="14" s="1"/>
  <c r="K19" i="10"/>
  <c r="H31" i="14" s="1"/>
  <c r="J19" i="10"/>
  <c r="G31" i="14" s="1"/>
  <c r="K27" i="10"/>
  <c r="H39" i="14" s="1"/>
  <c r="AC27" i="10"/>
  <c r="X39" i="14" s="1"/>
  <c r="P19" i="10"/>
  <c r="L31" i="14" s="1"/>
  <c r="O19" i="10"/>
  <c r="K31" i="14" s="1"/>
  <c r="V28" i="9"/>
  <c r="R40" i="8" s="1"/>
  <c r="Q28" i="9"/>
  <c r="M40" i="8" s="1"/>
  <c r="Q26" i="9"/>
  <c r="M38" i="8" s="1"/>
  <c r="O20" i="9"/>
  <c r="K32" i="8" s="1"/>
  <c r="K12" i="9"/>
  <c r="H24" i="8" s="1"/>
  <c r="T12" i="9"/>
  <c r="P24" i="8" s="1"/>
  <c r="AC12" i="9"/>
  <c r="X24" i="8" s="1"/>
  <c r="H12" i="9"/>
  <c r="E24" i="8" s="1"/>
  <c r="O12" i="9"/>
  <c r="K24" i="8" s="1"/>
  <c r="W12" i="9"/>
  <c r="S24" i="8" s="1"/>
  <c r="N12" i="9"/>
  <c r="J24" i="8" s="1"/>
  <c r="Q8" i="9"/>
  <c r="M20" i="8" s="1"/>
  <c r="T8" i="9"/>
  <c r="P20" i="8" s="1"/>
  <c r="Y8" i="9"/>
  <c r="T20" i="8" s="1"/>
  <c r="AA8" i="9"/>
  <c r="V20" i="8" s="1"/>
  <c r="L8" i="9"/>
  <c r="I20" i="8" s="1"/>
  <c r="S8" i="9"/>
  <c r="O20" i="8" s="1"/>
  <c r="O8" i="9"/>
  <c r="K20" i="8" s="1"/>
  <c r="T18" i="9"/>
  <c r="P30" i="8" s="1"/>
  <c r="H10" i="9"/>
  <c r="E22" i="8" s="1"/>
  <c r="AC33" i="9"/>
  <c r="V20" i="9"/>
  <c r="R32" i="8" s="1"/>
  <c r="Q20" i="9"/>
  <c r="M32" i="8" s="1"/>
  <c r="AB33" i="9"/>
  <c r="Y20" i="9"/>
  <c r="T32" i="8" s="1"/>
  <c r="S20" i="9"/>
  <c r="O32" i="8" s="1"/>
  <c r="O33" i="9"/>
  <c r="W33" i="9"/>
  <c r="I20" i="9"/>
  <c r="F32" i="8" s="1"/>
  <c r="AA20" i="9"/>
  <c r="V32" i="8" s="1"/>
  <c r="U20" i="9"/>
  <c r="Q32" i="8" s="1"/>
  <c r="Z33" i="9"/>
  <c r="K20" i="9"/>
  <c r="H32" i="8" s="1"/>
  <c r="AC20" i="9"/>
  <c r="X32" i="8" s="1"/>
  <c r="W20" i="9"/>
  <c r="S32" i="8" s="1"/>
  <c r="H33" i="9"/>
  <c r="K33" i="9"/>
  <c r="N20" i="9"/>
  <c r="J32" i="8" s="1"/>
  <c r="H20" i="9"/>
  <c r="E32" i="8" s="1"/>
  <c r="Z20" i="9"/>
  <c r="U32" i="8" s="1"/>
  <c r="N33" i="9"/>
  <c r="P20" i="9"/>
  <c r="L32" i="8" s="1"/>
  <c r="J20" i="9"/>
  <c r="G32" i="8" s="1"/>
  <c r="AB20" i="9"/>
  <c r="W32" i="8" s="1"/>
  <c r="Z10" i="9"/>
  <c r="U22" i="8" s="1"/>
  <c r="R20" i="9"/>
  <c r="N32" i="8" s="1"/>
  <c r="P33" i="9"/>
  <c r="J33" i="9"/>
  <c r="P12" i="9"/>
  <c r="L24" i="8" s="1"/>
  <c r="J12" i="9"/>
  <c r="G24" i="8" s="1"/>
  <c r="AB12" i="9"/>
  <c r="W24" i="8" s="1"/>
  <c r="R33" i="9"/>
  <c r="L33" i="9"/>
  <c r="I22" i="9"/>
  <c r="F34" i="8" s="1"/>
  <c r="AA22" i="9"/>
  <c r="V34" i="8" s="1"/>
  <c r="U22" i="9"/>
  <c r="Q34" i="8" s="1"/>
  <c r="I16" i="9"/>
  <c r="F28" i="8" s="1"/>
  <c r="AA16" i="9"/>
  <c r="V28" i="8" s="1"/>
  <c r="U16" i="9"/>
  <c r="Q28" i="8" s="1"/>
  <c r="R12" i="9"/>
  <c r="N24" i="8" s="1"/>
  <c r="L12" i="9"/>
  <c r="I24" i="8" s="1"/>
  <c r="J8" i="9"/>
  <c r="G20" i="8" s="1"/>
  <c r="V8" i="9"/>
  <c r="R20" i="8" s="1"/>
  <c r="U8" i="9"/>
  <c r="Q20" i="8" s="1"/>
  <c r="V12" i="9"/>
  <c r="R24" i="8" s="1"/>
  <c r="Q12" i="9"/>
  <c r="M24" i="8" s="1"/>
  <c r="V33" i="9"/>
  <c r="Q33" i="9"/>
  <c r="Y33" i="9"/>
  <c r="P16" i="9"/>
  <c r="L28" i="8" s="1"/>
  <c r="J16" i="9"/>
  <c r="G28" i="8" s="1"/>
  <c r="AB16" i="9"/>
  <c r="W28" i="8" s="1"/>
  <c r="Y12" i="9"/>
  <c r="T24" i="8" s="1"/>
  <c r="S12" i="9"/>
  <c r="O24" i="8" s="1"/>
  <c r="K8" i="9"/>
  <c r="H20" i="8" s="1"/>
  <c r="AC8" i="9"/>
  <c r="X20" i="8" s="1"/>
  <c r="AB8" i="9"/>
  <c r="W20" i="8" s="1"/>
  <c r="Q14" i="9"/>
  <c r="M26" i="8" s="1"/>
  <c r="S33" i="9"/>
  <c r="I33" i="9"/>
  <c r="AA33" i="9"/>
  <c r="U33" i="9"/>
  <c r="R22" i="9"/>
  <c r="N34" i="8" s="1"/>
  <c r="T28" i="9"/>
  <c r="P40" i="8" s="1"/>
  <c r="R16" i="9"/>
  <c r="N28" i="8" s="1"/>
  <c r="I12" i="9"/>
  <c r="F24" i="8" s="1"/>
  <c r="AA12" i="9"/>
  <c r="V24" i="8" s="1"/>
  <c r="N8" i="9"/>
  <c r="J20" i="8" s="1"/>
  <c r="V26" i="9"/>
  <c r="R38" i="8" s="1"/>
  <c r="N10" i="9"/>
  <c r="J22" i="8" s="1"/>
  <c r="I29" i="10"/>
  <c r="F41" i="14" s="1"/>
  <c r="AA29" i="10"/>
  <c r="V41" i="14" s="1"/>
  <c r="U29" i="10"/>
  <c r="Q41" i="14" s="1"/>
  <c r="R9" i="10"/>
  <c r="N21" i="14" s="1"/>
  <c r="L9" i="10"/>
  <c r="I21" i="14" s="1"/>
  <c r="V31" i="10"/>
  <c r="Q31" i="10"/>
  <c r="V23" i="10"/>
  <c r="R35" i="14" s="1"/>
  <c r="Q23" i="10"/>
  <c r="M35" i="14" s="1"/>
  <c r="N15" i="10"/>
  <c r="J27" i="14" s="1"/>
  <c r="H15" i="10"/>
  <c r="E27" i="14" s="1"/>
  <c r="Z15" i="10"/>
  <c r="U27" i="14" s="1"/>
  <c r="V11" i="10"/>
  <c r="R23" i="14" s="1"/>
  <c r="Q11" i="10"/>
  <c r="M23" i="14" s="1"/>
  <c r="K29" i="10"/>
  <c r="H41" i="14" s="1"/>
  <c r="AC29" i="10"/>
  <c r="X41" i="14" s="1"/>
  <c r="W29" i="10"/>
  <c r="S41" i="14" s="1"/>
  <c r="T9" i="10"/>
  <c r="P21" i="14" s="1"/>
  <c r="O9" i="10"/>
  <c r="K21" i="14" s="1"/>
  <c r="Y31" i="10"/>
  <c r="S31" i="10"/>
  <c r="Y23" i="10"/>
  <c r="T35" i="14" s="1"/>
  <c r="S23" i="10"/>
  <c r="O35" i="14" s="1"/>
  <c r="P15" i="10"/>
  <c r="L27" i="14" s="1"/>
  <c r="J15" i="10"/>
  <c r="G27" i="14" s="1"/>
  <c r="AB15" i="10"/>
  <c r="W27" i="14" s="1"/>
  <c r="Y11" i="10"/>
  <c r="T23" i="14" s="1"/>
  <c r="S11" i="10"/>
  <c r="O23" i="14" s="1"/>
  <c r="I23" i="10"/>
  <c r="F35" i="14" s="1"/>
  <c r="AA23" i="10"/>
  <c r="V35" i="14" s="1"/>
  <c r="U23" i="10"/>
  <c r="Q35" i="14" s="1"/>
  <c r="I11" i="10"/>
  <c r="F23" i="14" s="1"/>
  <c r="AA11" i="10"/>
  <c r="V23" i="14" s="1"/>
  <c r="U11" i="10"/>
  <c r="Q23" i="14" s="1"/>
  <c r="K6" i="12"/>
  <c r="H18" i="17" s="1"/>
  <c r="P29" i="10"/>
  <c r="L41" i="14" s="1"/>
  <c r="J29" i="10"/>
  <c r="G41" i="14" s="1"/>
  <c r="AB29" i="10"/>
  <c r="W41" i="14" s="1"/>
  <c r="Y9" i="10"/>
  <c r="T21" i="14" s="1"/>
  <c r="S9" i="10"/>
  <c r="O21" i="14" s="1"/>
  <c r="K31" i="10"/>
  <c r="AC31" i="10"/>
  <c r="W31" i="10"/>
  <c r="K23" i="10"/>
  <c r="H35" i="14" s="1"/>
  <c r="AC23" i="10"/>
  <c r="X35" i="14" s="1"/>
  <c r="W23" i="10"/>
  <c r="S35" i="14" s="1"/>
  <c r="T15" i="10"/>
  <c r="P27" i="14" s="1"/>
  <c r="O15" i="10"/>
  <c r="K27" i="14" s="1"/>
  <c r="K11" i="10"/>
  <c r="H23" i="14" s="1"/>
  <c r="AC11" i="10"/>
  <c r="X23" i="14" s="1"/>
  <c r="W11" i="10"/>
  <c r="S23" i="14" s="1"/>
  <c r="R29" i="10"/>
  <c r="N41" i="14" s="1"/>
  <c r="L29" i="10"/>
  <c r="I41" i="14" s="1"/>
  <c r="N23" i="10"/>
  <c r="J35" i="14" s="1"/>
  <c r="H23" i="10"/>
  <c r="E35" i="14" s="1"/>
  <c r="Z23" i="10"/>
  <c r="U35" i="14" s="1"/>
  <c r="N11" i="10"/>
  <c r="J23" i="14" s="1"/>
  <c r="H11" i="10"/>
  <c r="E23" i="14" s="1"/>
  <c r="Z11" i="10"/>
  <c r="U23" i="14" s="1"/>
  <c r="T29" i="10"/>
  <c r="P41" i="14" s="1"/>
  <c r="O29" i="10"/>
  <c r="K41" i="14" s="1"/>
  <c r="P23" i="10"/>
  <c r="L35" i="14" s="1"/>
  <c r="J23" i="10"/>
  <c r="G35" i="14" s="1"/>
  <c r="AB23" i="10"/>
  <c r="W35" i="14" s="1"/>
  <c r="P11" i="10"/>
  <c r="L23" i="14" s="1"/>
  <c r="J11" i="10"/>
  <c r="G23" i="14" s="1"/>
  <c r="AB11" i="10"/>
  <c r="W23" i="14" s="1"/>
  <c r="Y29" i="10"/>
  <c r="T41" i="14" s="1"/>
  <c r="P9" i="10"/>
  <c r="L21" i="14" s="1"/>
  <c r="J9" i="10"/>
  <c r="G21" i="14" s="1"/>
  <c r="T31" i="10"/>
  <c r="T23" i="10"/>
  <c r="P35" i="14" s="1"/>
  <c r="K15" i="10"/>
  <c r="H27" i="14" s="1"/>
  <c r="AC15" i="10"/>
  <c r="X27" i="14" s="1"/>
  <c r="T11" i="10"/>
  <c r="P23" i="14" s="1"/>
  <c r="U5" i="11"/>
  <c r="Q17" i="15" s="1"/>
  <c r="I6" i="9"/>
  <c r="F18" i="8" s="1"/>
  <c r="L6" i="12"/>
  <c r="I18" i="17" s="1"/>
  <c r="N6" i="12"/>
  <c r="J18" i="17" s="1"/>
  <c r="P6" i="12"/>
  <c r="L18" i="17" s="1"/>
  <c r="Z6" i="9"/>
  <c r="U18" i="8" s="1"/>
  <c r="P6" i="9"/>
  <c r="L18" i="8" s="1"/>
  <c r="R6" i="9"/>
  <c r="N18" i="8" s="1"/>
  <c r="Y6" i="9"/>
  <c r="T18" i="8" s="1"/>
  <c r="AA6" i="9"/>
  <c r="V18" i="8" s="1"/>
  <c r="J6" i="9"/>
  <c r="G18" i="8" s="1"/>
  <c r="S6" i="9"/>
  <c r="O18" i="8" s="1"/>
  <c r="O6" i="9"/>
  <c r="K18" i="8" s="1"/>
  <c r="W6" i="9"/>
  <c r="S18" i="8"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H18" i="8" s="1"/>
  <c r="AC6" i="9"/>
  <c r="X18" i="8" s="1"/>
  <c r="H6" i="9"/>
  <c r="E18" i="8" s="1"/>
  <c r="N6" i="9"/>
  <c r="J18" i="8" s="1"/>
  <c r="L6" i="9"/>
  <c r="I18" i="8" s="1"/>
  <c r="Q6" i="9"/>
  <c r="M18" i="8" s="1"/>
  <c r="T6" i="9"/>
  <c r="P18" i="8" s="1"/>
  <c r="AB6" i="9"/>
  <c r="W18" i="8" s="1"/>
  <c r="U6" i="9"/>
  <c r="Q18" i="8" s="1"/>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T40" i="8" s="1"/>
  <c r="S28" i="9"/>
  <c r="O40" i="8" s="1"/>
  <c r="Y26" i="9"/>
  <c r="T38" i="8" s="1"/>
  <c r="S26" i="9"/>
  <c r="O38" i="8" s="1"/>
  <c r="Y14" i="9"/>
  <c r="T26" i="8" s="1"/>
  <c r="S14" i="9"/>
  <c r="O26" i="8" s="1"/>
  <c r="P10" i="9"/>
  <c r="L22" i="8" s="1"/>
  <c r="J10" i="9"/>
  <c r="G22" i="8" s="1"/>
  <c r="AB10" i="9"/>
  <c r="W22" i="8" s="1"/>
  <c r="Y7" i="10"/>
  <c r="T19" i="14" s="1"/>
  <c r="I28" i="9"/>
  <c r="F40" i="8" s="1"/>
  <c r="AA28" i="9"/>
  <c r="V40" i="8" s="1"/>
  <c r="U28" i="9"/>
  <c r="Q40" i="8" s="1"/>
  <c r="I26" i="9"/>
  <c r="F38" i="8" s="1"/>
  <c r="AA26" i="9"/>
  <c r="V38" i="8" s="1"/>
  <c r="U26" i="9"/>
  <c r="Q38" i="8" s="1"/>
  <c r="I14" i="9"/>
  <c r="F26" i="8" s="1"/>
  <c r="AA14" i="9"/>
  <c r="V26" i="8" s="1"/>
  <c r="U14" i="9"/>
  <c r="Q26" i="8" s="1"/>
  <c r="R10" i="9"/>
  <c r="N22" i="8" s="1"/>
  <c r="L10" i="9"/>
  <c r="I22" i="8" s="1"/>
  <c r="V19" i="10"/>
  <c r="R31" i="14" s="1"/>
  <c r="Q19" i="10"/>
  <c r="M31" i="14" s="1"/>
  <c r="J7" i="10"/>
  <c r="G19" i="14" s="1"/>
  <c r="K28" i="9"/>
  <c r="H40" i="8" s="1"/>
  <c r="AC28" i="9"/>
  <c r="X40" i="8" s="1"/>
  <c r="W28" i="9"/>
  <c r="S40" i="8" s="1"/>
  <c r="K26" i="9"/>
  <c r="H38" i="8" s="1"/>
  <c r="AC26" i="9"/>
  <c r="X38" i="8" s="1"/>
  <c r="W26" i="9"/>
  <c r="S38" i="8" s="1"/>
  <c r="K14" i="9"/>
  <c r="H26" i="8" s="1"/>
  <c r="AC14" i="9"/>
  <c r="X26" i="8" s="1"/>
  <c r="W14" i="9"/>
  <c r="S26" i="8" s="1"/>
  <c r="T10" i="9"/>
  <c r="P22" i="8" s="1"/>
  <c r="O10" i="9"/>
  <c r="K22" i="8" s="1"/>
  <c r="Y19" i="10"/>
  <c r="T31" i="14" s="1"/>
  <c r="S7" i="10"/>
  <c r="O19" i="14" s="1"/>
  <c r="AA6" i="23"/>
  <c r="V18" i="21" s="1"/>
  <c r="Z28" i="9"/>
  <c r="U40" i="8" s="1"/>
  <c r="N26" i="9"/>
  <c r="J38" i="8" s="1"/>
  <c r="H26" i="9"/>
  <c r="E38" i="8" s="1"/>
  <c r="Z26" i="9"/>
  <c r="U38" i="8" s="1"/>
  <c r="N14" i="9"/>
  <c r="J26" i="8" s="1"/>
  <c r="H14" i="9"/>
  <c r="E26" i="8" s="1"/>
  <c r="Z14" i="9"/>
  <c r="U26" i="8" s="1"/>
  <c r="V10" i="9"/>
  <c r="R22" i="8" s="1"/>
  <c r="Q10" i="9"/>
  <c r="M22" i="8" s="1"/>
  <c r="AB7" i="10"/>
  <c r="W19" i="14" s="1"/>
  <c r="N28" i="9"/>
  <c r="J40" i="8" s="1"/>
  <c r="P28" i="9"/>
  <c r="L40" i="8" s="1"/>
  <c r="J28" i="9"/>
  <c r="G40" i="8" s="1"/>
  <c r="AB28" i="9"/>
  <c r="W40" i="8" s="1"/>
  <c r="P26" i="9"/>
  <c r="L38" i="8" s="1"/>
  <c r="J26" i="9"/>
  <c r="G38" i="8" s="1"/>
  <c r="AB26" i="9"/>
  <c r="W38" i="8" s="1"/>
  <c r="P14" i="9"/>
  <c r="L26" i="8" s="1"/>
  <c r="J14" i="9"/>
  <c r="G26" i="8" s="1"/>
  <c r="AB14" i="9"/>
  <c r="W26" i="8" s="1"/>
  <c r="Y10" i="9"/>
  <c r="T22" i="8" s="1"/>
  <c r="S10" i="9"/>
  <c r="O22" i="8" s="1"/>
  <c r="V5" i="31"/>
  <c r="R17" i="27" s="1"/>
  <c r="H28" i="9"/>
  <c r="E40" i="8" s="1"/>
  <c r="R28" i="9"/>
  <c r="N40" i="8" s="1"/>
  <c r="R26" i="9"/>
  <c r="N38" i="8" s="1"/>
  <c r="L26" i="9"/>
  <c r="I38" i="8" s="1"/>
  <c r="R14" i="9"/>
  <c r="N26" i="8" s="1"/>
  <c r="L14" i="9"/>
  <c r="I26" i="8" s="1"/>
  <c r="I10" i="9"/>
  <c r="F22" i="8" s="1"/>
  <c r="AA10" i="9"/>
  <c r="V22" i="8" s="1"/>
  <c r="U10" i="9"/>
  <c r="Q22" i="8" s="1"/>
  <c r="Q5" i="31"/>
  <c r="M17" i="27" s="1"/>
  <c r="T26" i="9"/>
  <c r="P38" i="8" s="1"/>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X39" i="15"/>
  <c r="P39" i="15"/>
  <c r="H39" i="15"/>
  <c r="L37" i="15"/>
  <c r="E39" i="15"/>
  <c r="I39" i="15"/>
  <c r="M39" i="15"/>
  <c r="Q39" i="15"/>
  <c r="U39" i="15"/>
  <c r="K37" i="15"/>
  <c r="R39" i="15"/>
  <c r="J39" i="15"/>
  <c r="H27" i="15"/>
  <c r="L27" i="15"/>
  <c r="P27" i="15"/>
  <c r="T27" i="15"/>
  <c r="X27" i="15"/>
  <c r="G27" i="15"/>
  <c r="K27" i="15"/>
  <c r="O27" i="15"/>
  <c r="S27" i="15"/>
  <c r="H23" i="15"/>
  <c r="L23" i="15"/>
  <c r="P23" i="15"/>
  <c r="T23" i="15"/>
  <c r="X23" i="15"/>
  <c r="G23" i="15"/>
  <c r="K23" i="15"/>
  <c r="O23" i="15"/>
  <c r="S23" i="15"/>
  <c r="H21" i="15"/>
  <c r="X21" i="15"/>
  <c r="I29" i="15"/>
  <c r="E41"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L41" i="15"/>
  <c r="M41" i="15"/>
  <c r="Q38" i="15"/>
  <c r="F29" i="15"/>
  <c r="Q29" i="15"/>
  <c r="U41" i="15"/>
  <c r="N29" i="15"/>
  <c r="P36" i="10"/>
  <c r="Y36" i="10"/>
  <c r="I36" i="10"/>
  <c r="R36" i="10"/>
  <c r="AA36" i="10"/>
  <c r="AB5" i="24"/>
  <c r="W17" i="22" s="1"/>
  <c r="H5" i="24"/>
  <c r="E17" i="22" s="1"/>
  <c r="V5" i="24"/>
  <c r="R17" i="22" s="1"/>
  <c r="N5" i="24"/>
  <c r="J17" i="22" s="1"/>
  <c r="N36" i="10"/>
  <c r="Q21" i="15"/>
  <c r="N37" i="15"/>
  <c r="Y37" i="9"/>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I7" i="10"/>
  <c r="F19" i="14" s="1"/>
  <c r="R7" i="10"/>
  <c r="N19" i="14" s="1"/>
  <c r="AA7" i="10"/>
  <c r="V19" i="14" s="1"/>
  <c r="L7" i="10"/>
  <c r="I19" i="14" s="1"/>
  <c r="U7" i="10"/>
  <c r="Q19" i="14" s="1"/>
  <c r="X37" i="15"/>
  <c r="H37" i="15"/>
  <c r="E37" i="15"/>
  <c r="M37" i="15"/>
  <c r="U37" i="15"/>
  <c r="F37" i="15"/>
  <c r="L31" i="15"/>
  <c r="T31" i="15"/>
  <c r="G31" i="15"/>
  <c r="O31" i="15"/>
  <c r="W31" i="15"/>
  <c r="J21" i="15"/>
  <c r="R21" i="15"/>
  <c r="E21" i="15"/>
  <c r="M21" i="15"/>
  <c r="U21" i="15"/>
  <c r="P37" i="9"/>
  <c r="K7" i="10"/>
  <c r="H19" i="14" s="1"/>
  <c r="T7" i="10"/>
  <c r="P19" i="14" s="1"/>
  <c r="AC7" i="10"/>
  <c r="X19" i="14" s="1"/>
  <c r="O7" i="10"/>
  <c r="K19" i="14" s="1"/>
  <c r="W7" i="10"/>
  <c r="S19" i="14" s="1"/>
  <c r="T37" i="15"/>
  <c r="G37" i="15"/>
  <c r="O37" i="15"/>
  <c r="W37" i="15"/>
  <c r="R37" i="15"/>
  <c r="F31" i="15"/>
  <c r="N31" i="15"/>
  <c r="V31" i="15"/>
  <c r="I31" i="15"/>
  <c r="Q31" i="15"/>
  <c r="L21" i="15"/>
  <c r="T21" i="15"/>
  <c r="G21" i="15"/>
  <c r="O21" i="15"/>
  <c r="W21" i="15"/>
  <c r="J6" i="13"/>
  <c r="G18" i="18" s="1"/>
  <c r="AB37" i="9"/>
  <c r="N7" i="10"/>
  <c r="J19" i="14" s="1"/>
  <c r="V7" i="10"/>
  <c r="R19" i="14" s="1"/>
  <c r="H7" i="10"/>
  <c r="E19" i="14" s="1"/>
  <c r="Q7" i="10"/>
  <c r="M19" i="14" s="1"/>
  <c r="P37" i="15"/>
  <c r="I37" i="15"/>
  <c r="Q37" i="15"/>
  <c r="H31" i="15"/>
  <c r="P31" i="15"/>
  <c r="X31" i="15"/>
  <c r="K31" i="15"/>
  <c r="F21" i="15"/>
  <c r="N21" i="15"/>
  <c r="V21" i="15"/>
  <c r="I21" i="15"/>
  <c r="N6" i="13"/>
  <c r="J18" i="18" s="1"/>
  <c r="W29" i="15"/>
  <c r="V41" i="15"/>
  <c r="W38" i="15"/>
  <c r="Z37" i="9"/>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R37" i="9"/>
  <c r="AA37" i="9"/>
  <c r="L37" i="9"/>
  <c r="U37" i="9"/>
  <c r="X41" i="15"/>
  <c r="H41" i="15"/>
  <c r="K38" i="15"/>
  <c r="G41" i="15"/>
  <c r="O41" i="15"/>
  <c r="W41" i="15"/>
  <c r="F41" i="15"/>
  <c r="M38" i="15"/>
  <c r="L38" i="15"/>
  <c r="T38" i="15"/>
  <c r="H29" i="15"/>
  <c r="P29" i="15"/>
  <c r="X29" i="15"/>
  <c r="K29" i="15"/>
  <c r="S29" i="15"/>
  <c r="K37" i="9"/>
  <c r="T37" i="9"/>
  <c r="AC37" i="9"/>
  <c r="O37" i="9"/>
  <c r="W37" i="9"/>
  <c r="T41" i="15"/>
  <c r="G38" i="15"/>
  <c r="I41" i="15"/>
  <c r="Q41" i="15"/>
  <c r="R41" i="15"/>
  <c r="I38" i="15"/>
  <c r="F38" i="15"/>
  <c r="N38" i="15"/>
  <c r="V38" i="15"/>
  <c r="J29" i="15"/>
  <c r="R29" i="15"/>
  <c r="E29" i="15"/>
  <c r="M29" i="15"/>
  <c r="U29" i="15"/>
  <c r="Q6" i="13"/>
  <c r="M18" i="18" s="1"/>
  <c r="V37" i="15"/>
  <c r="N37" i="9"/>
  <c r="V37" i="9"/>
  <c r="H37" i="9"/>
  <c r="Q37" i="9"/>
  <c r="P41" i="15"/>
  <c r="S38" i="15"/>
  <c r="K41" i="15"/>
  <c r="S41" i="15"/>
  <c r="N41" i="15"/>
  <c r="U38" i="15"/>
  <c r="E38" i="15"/>
  <c r="H38" i="15"/>
  <c r="P38" i="15"/>
  <c r="X38" i="15"/>
  <c r="L29" i="15"/>
  <c r="T29" i="15"/>
  <c r="G29" i="15"/>
  <c r="O29" i="15"/>
  <c r="Z6" i="13"/>
  <c r="U18" i="18" s="1"/>
  <c r="V6" i="13"/>
  <c r="R18" i="18" s="1"/>
  <c r="H6" i="13"/>
  <c r="E18" i="18" s="1"/>
  <c r="L6" i="13"/>
  <c r="I18" i="18" s="1"/>
  <c r="U6" i="13"/>
  <c r="Q18" i="18" s="1"/>
  <c r="I6" i="13"/>
  <c r="F18" i="18" s="1"/>
  <c r="R6" i="13"/>
  <c r="N18" i="18" s="1"/>
  <c r="AA6" i="13"/>
  <c r="V18" i="18" s="1"/>
  <c r="R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O34" i="10"/>
  <c r="U34" i="10"/>
  <c r="I34" i="10"/>
  <c r="N34" i="10"/>
  <c r="S34" i="10"/>
  <c r="AB34" i="10"/>
  <c r="T34" i="10"/>
  <c r="Y34" i="10"/>
  <c r="AC34" i="10"/>
  <c r="J30" i="10"/>
  <c r="O30" i="10"/>
  <c r="S30" i="10"/>
  <c r="W30" i="10"/>
  <c r="AB30" i="10"/>
  <c r="K30" i="10"/>
  <c r="P30" i="10"/>
  <c r="T30" i="10"/>
  <c r="Y30" i="10"/>
  <c r="AC30" i="10"/>
  <c r="J26" i="10"/>
  <c r="G38" i="14" s="1"/>
  <c r="O26" i="10"/>
  <c r="K38" i="14" s="1"/>
  <c r="S26" i="10"/>
  <c r="O38" i="14" s="1"/>
  <c r="W26" i="10"/>
  <c r="S38" i="14" s="1"/>
  <c r="AB26" i="10"/>
  <c r="W38" i="14" s="1"/>
  <c r="K26" i="10"/>
  <c r="H38" i="14" s="1"/>
  <c r="P26" i="10"/>
  <c r="L38" i="14" s="1"/>
  <c r="T26" i="10"/>
  <c r="P38" i="14" s="1"/>
  <c r="Y26" i="10"/>
  <c r="T38" i="14" s="1"/>
  <c r="AC26" i="10"/>
  <c r="X38" i="14" s="1"/>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O32" i="10"/>
  <c r="S32" i="10"/>
  <c r="W32" i="10"/>
  <c r="AB32" i="10"/>
  <c r="K32" i="10"/>
  <c r="P32" i="10"/>
  <c r="T32" i="10"/>
  <c r="Y32" i="10"/>
  <c r="AC32" i="10"/>
  <c r="J28" i="10"/>
  <c r="G40" i="14" s="1"/>
  <c r="O28" i="10"/>
  <c r="K40" i="14" s="1"/>
  <c r="S28" i="10"/>
  <c r="O40" i="14" s="1"/>
  <c r="W28" i="10"/>
  <c r="S40" i="14" s="1"/>
  <c r="AB28" i="10"/>
  <c r="W40" i="14" s="1"/>
  <c r="K28" i="10"/>
  <c r="H40" i="14" s="1"/>
  <c r="P28" i="10"/>
  <c r="L40" i="14" s="1"/>
  <c r="T28" i="10"/>
  <c r="P40" i="14" s="1"/>
  <c r="Y28" i="10"/>
  <c r="T40" i="14" s="1"/>
  <c r="AC28" i="10"/>
  <c r="X40" i="14" s="1"/>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L34" i="10"/>
  <c r="Q34" i="10"/>
  <c r="Z34" i="10"/>
  <c r="K34" i="10"/>
  <c r="P34" i="10"/>
  <c r="W34" i="10"/>
  <c r="R34" i="10"/>
  <c r="V34" i="10"/>
  <c r="H30" i="10"/>
  <c r="L30" i="10"/>
  <c r="Q30" i="10"/>
  <c r="U30" i="10"/>
  <c r="Z30" i="10"/>
  <c r="I30" i="10"/>
  <c r="N30" i="10"/>
  <c r="R30" i="10"/>
  <c r="V30" i="10"/>
  <c r="H26" i="10"/>
  <c r="E38" i="14" s="1"/>
  <c r="L26" i="10"/>
  <c r="I38" i="14" s="1"/>
  <c r="Q26" i="10"/>
  <c r="M38" i="14" s="1"/>
  <c r="U26" i="10"/>
  <c r="Q38" i="14" s="1"/>
  <c r="Z26" i="10"/>
  <c r="U38" i="14" s="1"/>
  <c r="I26" i="10"/>
  <c r="F38" i="14" s="1"/>
  <c r="N26" i="10"/>
  <c r="J38" i="14" s="1"/>
  <c r="R26" i="10"/>
  <c r="N38" i="14" s="1"/>
  <c r="V26" i="10"/>
  <c r="R38" i="14" s="1"/>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L32" i="10"/>
  <c r="Q32" i="10"/>
  <c r="U32" i="10"/>
  <c r="Z32" i="10"/>
  <c r="I32" i="10"/>
  <c r="N32" i="10"/>
  <c r="R32" i="10"/>
  <c r="V32" i="10"/>
  <c r="H28" i="10"/>
  <c r="E40" i="14" s="1"/>
  <c r="L28" i="10"/>
  <c r="I40" i="14" s="1"/>
  <c r="Q28" i="10"/>
  <c r="M40" i="14" s="1"/>
  <c r="U28" i="10"/>
  <c r="Q40" i="14" s="1"/>
  <c r="Z28" i="10"/>
  <c r="U40" i="14" s="1"/>
  <c r="I28" i="10"/>
  <c r="F40" i="14" s="1"/>
  <c r="N28" i="10"/>
  <c r="J40" i="14" s="1"/>
  <c r="R28" i="10"/>
  <c r="N40" i="14" s="1"/>
  <c r="V28" i="10"/>
  <c r="R40" i="14" s="1"/>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Z31" i="9"/>
  <c r="W31" i="9"/>
  <c r="U31" i="9"/>
  <c r="S31" i="9"/>
  <c r="Q31" i="9"/>
  <c r="O31" i="9"/>
  <c r="L31" i="9"/>
  <c r="J31" i="9"/>
  <c r="H31" i="9"/>
  <c r="AC31" i="9"/>
  <c r="AA31" i="9"/>
  <c r="Y31" i="9"/>
  <c r="V31" i="9"/>
  <c r="T31" i="9"/>
  <c r="R31" i="9"/>
  <c r="P31" i="9"/>
  <c r="N31" i="9"/>
  <c r="K31" i="9"/>
  <c r="I31" i="9"/>
  <c r="P5" i="9"/>
  <c r="AB5" i="9"/>
  <c r="Z5" i="9"/>
  <c r="W5" i="9"/>
  <c r="U5" i="9"/>
  <c r="S5" i="9"/>
  <c r="Q5" i="9"/>
  <c r="O5" i="9"/>
  <c r="L5" i="9"/>
  <c r="J5" i="9"/>
  <c r="H5" i="9"/>
  <c r="AC5" i="9"/>
  <c r="AA5" i="9"/>
  <c r="Y5" i="9"/>
  <c r="V5" i="9"/>
  <c r="T5" i="9"/>
  <c r="R5" i="9"/>
  <c r="N5" i="9"/>
  <c r="K5" i="9"/>
  <c r="I5" i="9"/>
  <c r="H38" i="9"/>
  <c r="L38" i="9"/>
  <c r="Q38" i="9"/>
  <c r="U38" i="9"/>
  <c r="Z38" i="9"/>
  <c r="I38" i="9"/>
  <c r="N38" i="9"/>
  <c r="R38" i="9"/>
  <c r="V38" i="9"/>
  <c r="AA38" i="9"/>
  <c r="H32" i="9"/>
  <c r="L32" i="9"/>
  <c r="Q32" i="9"/>
  <c r="U32" i="9"/>
  <c r="Z32" i="9"/>
  <c r="I32" i="9"/>
  <c r="N32" i="9"/>
  <c r="R32" i="9"/>
  <c r="V32" i="9"/>
  <c r="AA32" i="9"/>
  <c r="H30" i="9"/>
  <c r="L30" i="9"/>
  <c r="Q30" i="9"/>
  <c r="U30" i="9"/>
  <c r="Z30" i="9"/>
  <c r="I30" i="9"/>
  <c r="N30" i="9"/>
  <c r="R30" i="9"/>
  <c r="V30" i="9"/>
  <c r="AA30" i="9"/>
  <c r="J36" i="9"/>
  <c r="O36" i="9"/>
  <c r="S36" i="9"/>
  <c r="W36" i="9"/>
  <c r="AB36" i="9"/>
  <c r="K36" i="9"/>
  <c r="P36" i="9"/>
  <c r="T36" i="9"/>
  <c r="Y36" i="9"/>
  <c r="AC36" i="9"/>
  <c r="J34" i="9"/>
  <c r="O34" i="9"/>
  <c r="S34" i="9"/>
  <c r="W34" i="9"/>
  <c r="AB34" i="9"/>
  <c r="K34" i="9"/>
  <c r="P34" i="9"/>
  <c r="T34" i="9"/>
  <c r="Y34" i="9"/>
  <c r="AC34" i="9"/>
  <c r="J29" i="9"/>
  <c r="G41" i="8" s="1"/>
  <c r="O29" i="9"/>
  <c r="K41" i="8" s="1"/>
  <c r="S29" i="9"/>
  <c r="O41" i="8" s="1"/>
  <c r="W29" i="9"/>
  <c r="S41" i="8" s="1"/>
  <c r="AC29" i="9"/>
  <c r="X41" i="8" s="1"/>
  <c r="K29" i="9"/>
  <c r="H41" i="8" s="1"/>
  <c r="P29" i="9"/>
  <c r="L41" i="8" s="1"/>
  <c r="T29" i="9"/>
  <c r="P41" i="8" s="1"/>
  <c r="Y29" i="9"/>
  <c r="T41" i="8" s="1"/>
  <c r="AB29" i="9"/>
  <c r="W41" i="8" s="1"/>
  <c r="J25" i="9"/>
  <c r="G37" i="8" s="1"/>
  <c r="O25" i="9"/>
  <c r="K37" i="8" s="1"/>
  <c r="S25" i="9"/>
  <c r="O37" i="8" s="1"/>
  <c r="W25" i="9"/>
  <c r="S37" i="8" s="1"/>
  <c r="AB25" i="9"/>
  <c r="W37" i="8" s="1"/>
  <c r="K25" i="9"/>
  <c r="H37" i="8" s="1"/>
  <c r="P25" i="9"/>
  <c r="L37" i="8" s="1"/>
  <c r="T25" i="9"/>
  <c r="P37" i="8" s="1"/>
  <c r="Y25" i="9"/>
  <c r="T37" i="8" s="1"/>
  <c r="AC25" i="9"/>
  <c r="X37" i="8" s="1"/>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G39" i="8" s="1"/>
  <c r="O27" i="9"/>
  <c r="K39" i="8" s="1"/>
  <c r="S27" i="9"/>
  <c r="O39" i="8" s="1"/>
  <c r="W27" i="9"/>
  <c r="S39" i="8" s="1"/>
  <c r="AB27" i="9"/>
  <c r="W39" i="8" s="1"/>
  <c r="K27" i="9"/>
  <c r="H39" i="8" s="1"/>
  <c r="P27" i="9"/>
  <c r="L39" i="8" s="1"/>
  <c r="T27" i="9"/>
  <c r="P39" i="8" s="1"/>
  <c r="Y27" i="9"/>
  <c r="T39" i="8" s="1"/>
  <c r="AC27" i="9"/>
  <c r="X39" i="8" s="1"/>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Z35" i="9"/>
  <c r="W35" i="9"/>
  <c r="U35" i="9"/>
  <c r="S35" i="9"/>
  <c r="Q35" i="9"/>
  <c r="O35" i="9"/>
  <c r="L35" i="9"/>
  <c r="J35" i="9"/>
  <c r="H35" i="9"/>
  <c r="AC35" i="9"/>
  <c r="AA35" i="9"/>
  <c r="Y35" i="9"/>
  <c r="V35" i="9"/>
  <c r="T35" i="9"/>
  <c r="R35" i="9"/>
  <c r="P35" i="9"/>
  <c r="N35" i="9"/>
  <c r="K35" i="9"/>
  <c r="I35" i="9"/>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O38" i="9"/>
  <c r="S38" i="9"/>
  <c r="W38" i="9"/>
  <c r="AB38" i="9"/>
  <c r="K38" i="9"/>
  <c r="P38" i="9"/>
  <c r="T38" i="9"/>
  <c r="Y38" i="9"/>
  <c r="J32" i="9"/>
  <c r="O32" i="9"/>
  <c r="S32" i="9"/>
  <c r="W32" i="9"/>
  <c r="AB32" i="9"/>
  <c r="K32" i="9"/>
  <c r="P32" i="9"/>
  <c r="T32" i="9"/>
  <c r="Y32" i="9"/>
  <c r="J30" i="9"/>
  <c r="O30" i="9"/>
  <c r="S30" i="9"/>
  <c r="W30" i="9"/>
  <c r="AB30" i="9"/>
  <c r="K30" i="9"/>
  <c r="P30" i="9"/>
  <c r="T30" i="9"/>
  <c r="Y30" i="9"/>
  <c r="H36" i="9"/>
  <c r="L36" i="9"/>
  <c r="Q36" i="9"/>
  <c r="U36" i="9"/>
  <c r="Z36" i="9"/>
  <c r="I36" i="9"/>
  <c r="N36" i="9"/>
  <c r="R36" i="9"/>
  <c r="V36" i="9"/>
  <c r="H34" i="9"/>
  <c r="L34" i="9"/>
  <c r="Q34" i="9"/>
  <c r="U34" i="9"/>
  <c r="Z34" i="9"/>
  <c r="I34" i="9"/>
  <c r="N34" i="9"/>
  <c r="R34" i="9"/>
  <c r="V34" i="9"/>
  <c r="H29" i="9"/>
  <c r="E41" i="8" s="1"/>
  <c r="L29" i="9"/>
  <c r="I41" i="8" s="1"/>
  <c r="Q29" i="9"/>
  <c r="M41" i="8" s="1"/>
  <c r="U29" i="9"/>
  <c r="Q41" i="8" s="1"/>
  <c r="Z29" i="9"/>
  <c r="U41" i="8" s="1"/>
  <c r="I29" i="9"/>
  <c r="F41" i="8" s="1"/>
  <c r="N29" i="9"/>
  <c r="J41" i="8" s="1"/>
  <c r="R29" i="9"/>
  <c r="N41" i="8" s="1"/>
  <c r="V29" i="9"/>
  <c r="R41" i="8" s="1"/>
  <c r="H25" i="9"/>
  <c r="E37" i="8" s="1"/>
  <c r="L25" i="9"/>
  <c r="I37" i="8" s="1"/>
  <c r="Q25" i="9"/>
  <c r="M37" i="8" s="1"/>
  <c r="U25" i="9"/>
  <c r="Q37" i="8" s="1"/>
  <c r="Z25" i="9"/>
  <c r="U37" i="8" s="1"/>
  <c r="I25" i="9"/>
  <c r="F37" i="8" s="1"/>
  <c r="N25" i="9"/>
  <c r="J37" i="8" s="1"/>
  <c r="R25" i="9"/>
  <c r="N37" i="8" s="1"/>
  <c r="V25" i="9"/>
  <c r="R37" i="8" s="1"/>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E39" i="8" s="1"/>
  <c r="L27" i="9"/>
  <c r="I39" i="8" s="1"/>
  <c r="Q27" i="9"/>
  <c r="M39" i="8" s="1"/>
  <c r="U27" i="9"/>
  <c r="Q39" i="8" s="1"/>
  <c r="Z27" i="9"/>
  <c r="U39" i="8" s="1"/>
  <c r="I27" i="9"/>
  <c r="F39" i="8" s="1"/>
  <c r="N27" i="9"/>
  <c r="J39" i="8" s="1"/>
  <c r="R27" i="9"/>
  <c r="N39" i="8" s="1"/>
  <c r="V27" i="9"/>
  <c r="R39" i="8" s="1"/>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<sst xmlns="http://schemas.openxmlformats.org/spreadsheetml/2006/main" count="519" uniqueCount="157">
  <si>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</si>
  <si>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</si>
  <si>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</si>
  <si>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</si>
  <si>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</si>
  <si>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</si>
  <si>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</si>
  <si>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</si>
  <si>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</si>
  <si>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</si>
  <si>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</si>
  <si>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</si>
  <si>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</si>
  <si>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</si>
  <si>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</si>
  <si>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</si>
  <si>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</si>
  <si>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</si>
  <si>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</si>
  <si>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</si>
  <si>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</si>
  <si>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</si>
  <si>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</si>
  <si>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</si>
  <si>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</si>
  <si>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</si>
  <si>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</si>
  <si>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</si>
  <si>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</si>
  <si>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</si>
  <si>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</si>
  <si>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</si>
  <si>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</si>
  <si>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</si>
  <si>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</si>
  <si>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</si>
  <si>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</si>
  <si>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</si>
  <si>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</si>
  <si>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</si>
  <si>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</si>
  <si>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</si>
  <si>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</si>
  <si>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</si>
  <si>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</si>
  <si>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</si>
  <si>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</si>
  <si>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</si>
  <si>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</si>
  <si>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</si>
  <si>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</si>
  <si>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</si>
  <si>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</si>
  <si>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</si>
  <si>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</si>
  <si>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</si>
  <si>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</si>
  <si>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</si>
  <si>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</si>
  <si>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</si>
  <si>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</si>
  <si>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</si>
  <si>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</si>
  <si>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</si>
  <si>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</si>
  <si>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</si>
  <si>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</si>
  <si>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</si>
  <si>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</si>
  <si>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</si>
  <si>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</si>
  <si>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</si>
  <si>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</si>
  <si>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</si>
  <si>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</si>
  <si>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</si>
  <si>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</si>
  <si>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</si>
  <si>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</si>
  <si>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</si>
  <si>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</si>
  <si>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</si>
  <si>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</si>
  <si>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</si>
  <si>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</si>
  <si>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t>AŞAĞIDAKİ MENÜDEN PROJE VEYA DERS İÇİ KATILIM NOTUNU DAĞITACAĞINIZ DERSİ TIKLAYINIZ!</t>
  </si>
  <si>
    <t>Daha önceki sayfalarda girdiğiniz verilere göre bu sayfa güncellenecektir.
Bu ekranda herhangi bir değişiklik yapmayınız.</t>
  </si>
  <si>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</si>
  <si>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</si>
  <si>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</si>
  <si>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</si>
  <si>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</si>
  <si>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</si>
  <si>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</si>
  <si>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</si>
  <si>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</si>
  <si>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</si>
  <si>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</si>
  <si>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</si>
  <si>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</si>
  <si>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</si>
  <si>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</si>
  <si>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</si>
  <si>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</si>
  <si>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</si>
  <si>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</si>
  <si>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</si>
  <si>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</si>
  <si>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</si>
  <si>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</si>
  <si>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</si>
  <si>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</si>
  <si>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</si>
  <si>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</si>
  <si>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</si>
  <si>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</si>
  <si>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</si>
  <si>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</si>
  <si>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2023-2024</t>
  </si>
  <si>
    <t>ÖĞRENCİDE GÖZLENECEK KAZANIMLAR</t>
  </si>
  <si>
    <t>Konuşma öncesinde hazırlık yapar.</t>
  </si>
  <si>
    <t>Konuşmasına uygun ifadelerle başlar ve konuşmayı bitirir.</t>
  </si>
  <si>
    <t>Konuşmada beden dilini etkili bir şekilde kullanır.</t>
  </si>
  <si>
    <t>Geçiş ve bağlantı ifadelerini kullanır.</t>
  </si>
  <si>
    <t>İşitilebilir bir ses tonuyla konuşur.</t>
  </si>
  <si>
    <t>Konuşmasını bütünlük ve tutarlılık içinde sürdürür.</t>
  </si>
  <si>
    <t>Gereksiz seslerden ve tekrardan kaçınır.</t>
  </si>
  <si>
    <t>Kelimeleri anlamına uygun bir şekilde kullanır.</t>
  </si>
  <si>
    <t>Konuşmasını verilen süre içinde tamamlar.</t>
  </si>
  <si>
    <t>Konuşması boyunca nezaket kurallarına uyar.</t>
  </si>
  <si>
    <t>KONUŞMA 1.SINAV NOTU VERİLERİDİR.HER HANGİ BİR DEĞİŞİKLİK YAPMAYINIZ!</t>
  </si>
  <si>
    <t>KONUŞMA 2.SINAV NOTU VERİLERİDİR.HER HANGİ BİR DEĞİŞİKLİK YAPMAYINIZ!</t>
  </si>
  <si>
    <t>1. KONUŞMA SINAVI NOTU</t>
  </si>
  <si>
    <t>2. KONUŞMA SINAVI NOTU</t>
  </si>
  <si>
    <t>DİL DERSLERİ 1.PROJE NOTU VERİLERİDİR.HER HANGİ BİR DEĞİŞİKLİK YAPMAYINIZ!</t>
  </si>
  <si>
    <t>DİL DERSLERİ 2.PROJE NOTU VERİLERİDİR.HER HANGİ BİR DEĞİŞİKLİK YAPMAYINIZ!</t>
  </si>
  <si>
    <t>DİL DERSLERİ 1. DERS İÇİ KATILIM NOTU VERİLERİDİR.HER HANGİ BİR DEĞİŞİKLİK YAPMAYINIZ!</t>
  </si>
  <si>
    <t>DİL DERSLERİ 2. DERS İÇİ KATILIM NOTU VERİLERİDİR.HER HANGİ BİR DEĞİŞİKLİK YAPMAYINIZ!</t>
  </si>
  <si>
    <t>DİL DERSLERİ 3. DERS İÇİ KATILIM NOTU VERİLERİDİR.HER HANGİ BİR DEĞİŞİKLİK YAPMAYINIZ!</t>
  </si>
  <si>
    <t xml:space="preserve">Yazılı, Dinleme ve Konuşma notlarının ayrı girildiği Türkçe, İngilizce, Arapça gibi dil dersleri ile
Din Kültürü, Görsel Sanatlar ve Teknoloji Tasarım derslerinde farklı e-okul aktarım sayfalarına yönlendirilirsiniz.
Teknoloji Tasarım dersinin 7. ve 8. sınıf e-okul aktarım sayfası ayrıdır. Lütfen ilgili sınıfa ait butona tıklayınız. </t>
  </si>
  <si>
    <t>TÜRKÇE, İNGİLİZCE, ARAPÇA GİBİ DİL DERSLERİNE AİT E-OKUL NOT AKTARIM SAYFASIDIR.</t>
  </si>
  <si>
    <t>DİN KÜLTÜRÜ VE AHLAK BİLGİSİ DERSİ E-OKUL NOT AKTARIM SAYFASIDIR.</t>
  </si>
  <si>
    <t>GÖRSEL SANATLAR DERSİ E-OKUL VERİ GİRİŞİ SAYFASIDIR.</t>
  </si>
  <si>
    <t>7.SINIF TEKNOLOJİ TASARIM DERSİ E-OKUL VERİ GİRİŞİ SAYFASIDIR.</t>
  </si>
  <si>
    <t>8.SINIF TEKNOLOJİ TASARIM DERSİ E-OKUL VERİ GİRİŞİ SAYFASIDIR.</t>
  </si>
  <si>
    <r>
      <t xml:space="preserve">İDARECİ ADI SOYADI: </t>
    </r>
    <r>
      <rPr>
        <b/>
        <i/>
        <sz val="9"/>
        <color theme="0"/>
        <rFont val="Calibri"/>
        <family val="2"/>
        <charset val="162"/>
        <scheme val="minor"/>
      </rPr>
      <t>(Zorunlu Değil)</t>
    </r>
  </si>
  <si>
    <r>
      <t xml:space="preserve">İDARECİ ÜNVANI: </t>
    </r>
    <r>
      <rPr>
        <b/>
        <i/>
        <sz val="9"/>
        <color theme="0"/>
        <rFont val="Calibri"/>
        <family val="2"/>
        <charset val="162"/>
        <scheme val="minor"/>
      </rPr>
      <t>(Zorunlu Değil)</t>
    </r>
  </si>
  <si>
    <t>DİN KÜLTÜRÜ 2.PROJE NOTU VERİLERİDİR.HER HANGİ BİR DEĞİŞİKLİK YAPMAYINIZ!</t>
  </si>
  <si>
    <t>DİN KÜLTÜRÜ 1.PROJE NOTU VERİLERİDİR.HER HANGİ BİR DEĞİŞİKLİK YAPMAYINIZ!</t>
  </si>
  <si>
    <r>
      <rPr>
        <b/>
        <i/>
        <u/>
        <sz val="12"/>
        <color theme="0"/>
        <rFont val="Calibri"/>
        <family val="2"/>
        <charset val="162"/>
        <scheme val="minor"/>
      </rPr>
      <t>KONUŞMA NOTU</t>
    </r>
    <r>
      <rPr>
        <i/>
        <sz val="12"/>
        <color theme="0"/>
        <rFont val="Calibri"/>
        <family val="2"/>
        <charset val="162"/>
        <scheme val="minor"/>
      </rPr>
      <t xml:space="preserve"> İÇİN ÖLÇÜT BAŞLIKLARINI VE ÖLÇÜTLERİNİ AŞAĞIDAKİ BÖLÜMDEN DEĞİŞTİREBİLİRSİNİZ.
YENİ TANIMLADIĞINIZ BAŞLIK VE ÖLÇÜTLER ÖLÇEKLERE OTOMATİK OLARAK YANSIYACAKTIR.
10 ADET ÖLÇÜT BULUNMAKTADIR. ÖLÇÜT SAYISINDA HERHANGİ BİR DEĞİŞİKLİK YAPMAYINIZ!</t>
    </r>
  </si>
  <si>
    <t>E-OKUL NOT YAPIŞTIRMA SAYFASIDIR.</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</si>
  <si>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</si>
  <si>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</si>
  <si>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t>SABİT BİLGİLERİNİZİ AŞAĞIDAKİ BEYAZ SATIRLARA YAZINIZ. ARDINDAN SAĞ TARAFTAKİ "DERS SEÇ" BUTONUNA TIKLAYINIZ!
PROGRAM, GİRDİĞİNİZ BİLGİLERİ OTOMATİK OLARAK ÖLÇEK BAŞLIKLARINA VE İMZA ALANINA YANSITACAKTIR.
DAHA SONRA NOTLARDA GÜNCELLEME YAPMA DURUMUNUZ VARSA
GİRDİĞİNİZ HER SINIF VE DERSİ İÇİN BU PROGRAMDAN AYRI KAYITLAR OLUŞTURUNUZ! 
PROGRAMIN KULLANIMININ RESİMLİ VE VİDEOLU ANLATIMINA ULAŞMAK İÇİN SOLDAKİ BUTONLARA TIKLAYINIZ!</t>
  </si>
  <si>
    <r>
      <rPr>
        <b/>
        <i/>
        <u/>
        <sz val="12"/>
        <color theme="0"/>
        <rFont val="Calibri"/>
        <family val="2"/>
        <charset val="162"/>
        <scheme val="minor"/>
      </rPr>
      <t>PROJE</t>
    </r>
    <r>
      <rPr>
        <i/>
        <sz val="12"/>
        <color theme="0"/>
        <rFont val="Calibri"/>
        <family val="2"/>
        <charset val="162"/>
        <scheme val="minor"/>
      </rPr>
      <t xml:space="preserve"> ÖLÇÜT BAŞLIKLARINI VE ÖLÇÜTLERİNİ AŞAĞIDAKİ BÖLÜMDEN DERSİNİZE GÖRE DEĞİŞTİREBİLİRSİNİZ.
YENİ TANIMLADIĞINIZ BAŞLIK VE ÖLÇÜTLER ÖLÇEKLERE OTOMATİK OLARAK YANSIYACAKTIR.
20 ADET ÖLÇÜT BULUNMAKTADIR. SAYISINDA HERHANGİ BİR DEĞİŞİKLİK YAPMAYINIZ!</t>
    </r>
  </si>
  <si>
    <r>
      <rPr>
        <b/>
        <i/>
        <u/>
        <sz val="12"/>
        <color theme="0"/>
        <rFont val="Calibri"/>
        <family val="2"/>
        <charset val="162"/>
        <scheme val="minor"/>
      </rPr>
      <t>DERS İÇİ KATILIM</t>
    </r>
    <r>
      <rPr>
        <i/>
        <sz val="12"/>
        <color theme="0"/>
        <rFont val="Calibri"/>
        <family val="2"/>
        <charset val="162"/>
        <scheme val="minor"/>
      </rPr>
      <t xml:space="preserve"> ÖLÇÜT BAŞLIK VE ÖLÇÜTLERİNİ AŞAĞIDAKİ BÖLÜMDEN DERSİNİZE GÖRE DEĞİŞTİREBİLİRSİNİZ.
YENİ TANIMLADIĞINIZ BAŞLIK VE ÖLÇÜTLER ÖLÇEKLERE OTOMATİK OLARAK YANSIYACAKTIR.
20 ADET ÖLÇÜT BULUNMAKTADIR. ÖLÇÜT SAYISINDA HERHANGİ BİR DEĞİŞİKLİK YAPMAYINIZ!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</si>
  <si>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BİRİNCİ ÖĞRENCİNİN OKUL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</si>
</sst>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
      <sz val="8"/>
      <name val="Calibri"/>
      <family val="2"/>
      <charset val="162"/>
      <scheme val="minor"/>
    </font>
    <font>
      <sz val="7"/>
      <color theme="1"/>
      <name val="Arial"/>
      <family val="2"/>
      <charset val="162"/>
    </font>
    <font>
      <sz val="11"/>
      <color theme="1"/>
      <name val="Arial"/>
      <family val="2"/>
      <charset val="162"/>
    </font>
    <font>
      <b/>
      <sz val="7"/>
      <color rgb="FF0099FF"/>
      <name val="Arial"/>
      <family val="2"/>
      <charset val="162"/>
    </font>
    <font>
      <b/>
      <sz val="7"/>
      <color rgb="FFFF0000"/>
      <name val="Arial"/>
      <family val="2"/>
      <charset val="162"/>
    </font>
    <font>
      <b/>
      <sz val="7"/>
      <color rgb="FFFFA500"/>
      <name val="Arial"/>
      <family val="2"/>
      <charset val="162"/>
    </font>
    <font>
      <b/>
      <i/>
      <sz val="9"/>
      <color theme="0"/>
      <name val="Calibri"/>
      <family val="2"/>
      <charset val="162"/>
      <scheme val="minor"/>
    </font>
  </fonts>
  <fills count="5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
      <patternFill patternType="solid">
        <fgColor theme="1"/>
        <bgColor auto="1"/>
      </patternFill>
    </fill>
    <fill>
      <patternFill patternType="solid">
        <fgColor rgb="FFFC3802"/>
        <bgColor indexed="64"/>
      </patternFill>
    </fill>
    <fill>
      <patternFill patternType="solid">
        <fgColor rgb="FFFD7901"/>
        <bgColor indexed="64"/>
      </patternFill>
    </fill>
    <fill>
      <patternFill patternType="solid">
        <fgColor rgb="FFFEB500"/>
        <bgColor indexed="64"/>
      </patternFill>
    </fill>
    <fill>
      <patternFill patternType="solid">
        <fgColor rgb="FFFFFE00"/>
        <bgColor indexed="64"/>
      </patternFill>
    </fill>
    <fill>
      <patternFill patternType="solid">
        <fgColor rgb="FFC7FC04"/>
        <bgColor indexed="64"/>
      </patternFill>
    </fill>
    <fill>
      <patternFill patternType="solid">
        <fgColor rgb="FF68FF01"/>
        <bgColor indexed="64"/>
      </patternFill>
    </fill>
    <fill>
      <patternFill patternType="solid">
        <fgColor rgb="FF01FF3D"/>
        <bgColor indexed="64"/>
      </patternFill>
    </fill>
    <fill>
      <patternFill patternType="solid">
        <fgColor rgb="FF01FF7A"/>
        <bgColor indexed="64"/>
      </patternFill>
    </fill>
    <fill>
      <patternFill patternType="solid">
        <fgColor rgb="FF01FFC3"/>
        <bgColor indexed="64"/>
      </patternFill>
    </fill>
    <fill>
      <patternFill patternType="solid">
        <fgColor rgb="FF01A4FF"/>
        <bgColor indexed="64"/>
      </patternFill>
    </fill>
    <fill>
      <patternFill patternType="solid">
        <fgColor rgb="FF013DFF"/>
        <bgColor indexed="64"/>
      </patternFill>
    </fill>
    <fill>
      <patternFill patternType="solid">
        <fgColor rgb="FFFF01FF"/>
        <bgColor rgb="FF0586FB"/>
      </patternFill>
    </fill>
    <fill>
      <patternFill patternType="solid">
        <fgColor rgb="FFFF017A"/>
        <bgColor rgb="FF0586FB"/>
      </patternFill>
    </fill>
    <fill>
      <patternFill patternType="solid">
        <fgColor rgb="FF5601FF"/>
        <bgColor rgb="FF0586FB"/>
      </patternFill>
    </fill>
    <fill>
      <patternFill patternType="solid">
        <fgColor rgb="FF8C01FF"/>
        <bgColor rgb="FF0586FB"/>
      </patternFill>
    </fill>
    <fill>
      <patternFill patternType="solid">
        <fgColor rgb="FFD501FF"/>
        <bgColor rgb="FF0586FB"/>
      </patternFill>
    </fill>
    <fill>
      <patternFill patternType="solid">
        <fgColor rgb="FFDA003E"/>
        <bgColor rgb="FF0586FB"/>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theme="0"/>
      </left>
      <right/>
      <top style="thin">
        <color rgb="FF22518A"/>
      </top>
      <bottom/>
      <diagonal/>
    </border>
    <border>
      <left/>
      <right/>
      <top style="thin">
        <color rgb="FF22518A"/>
      </top>
      <bottom/>
      <diagonal/>
    </border>
    <border>
      <left/>
      <right style="thin">
        <color theme="0"/>
      </right>
      <top style="thin">
        <color rgb="FF22518A"/>
      </top>
      <bottom/>
      <diagonal/>
    </border>
  </borders>
  <cellStyleXfs count="1">
    <xf numFmtId="0" fontId="0" fillId="0" borderId="0"/>
  </cellStyleXfs>
  <cellXfs count="177">
    <xf numFmtId="0" fontId="0" fillId="0" borderId="0" xfId="0"/>
    <xf numFmtId="0" fontId="0" fillId="2" borderId="0" xfId="0" applyFill="1"/>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1" xfId="0" applyFont="1" applyFill="1" applyBorder="1" applyAlignment="1">
      <alignment horizontal="center" vertical="center"/>
    </xf>
    <xf numFmtId="0" fontId="1" fillId="20" borderId="1" xfId="0" applyFont="1" applyFill="1" applyBorder="1" applyAlignment="1">
      <alignment vertical="center"/>
    </xf>
    <xf numFmtId="0" fontId="0" fillId="22" borderId="0" xfId="0" applyFill="1"/>
    <xf numFmtId="0" fontId="5" fillId="22" borderId="0" xfId="0" applyFont="1" applyFill="1"/>
    <xf numFmtId="0" fontId="2"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24" borderId="0" xfId="0" applyFill="1"/>
    <xf numFmtId="0" fontId="0" fillId="24" borderId="4" xfId="0" applyFill="1" applyBorder="1"/>
    <xf numFmtId="0" fontId="4" fillId="26" borderId="5" xfId="0" applyFont="1" applyFill="1" applyBorder="1" applyAlignment="1">
      <alignment horizontal="center" vertical="center"/>
    </xf>
    <xf numFmtId="0" fontId="4" fillId="26" borderId="6" xfId="0" applyFont="1" applyFill="1" applyBorder="1" applyAlignment="1">
      <alignment horizontal="center" vertical="center"/>
    </xf>
    <xf numFmtId="0" fontId="4" fillId="26" borderId="6" xfId="0" applyFont="1" applyFill="1" applyBorder="1" applyAlignment="1">
      <alignment horizontal="center" vertical="center" wrapText="1"/>
    </xf>
    <xf numFmtId="0" fontId="4" fillId="26" borderId="7" xfId="0" applyFont="1" applyFill="1" applyBorder="1" applyAlignment="1">
      <alignment horizontal="center" vertical="center"/>
    </xf>
    <xf numFmtId="0" fontId="0" fillId="27" borderId="0" xfId="0" applyFill="1"/>
    <xf numFmtId="0" fontId="0" fillId="0" borderId="9" xfId="0" applyBorder="1"/>
    <xf numFmtId="0" fontId="0" fillId="0" borderId="2" xfId="0" applyBorder="1"/>
    <xf numFmtId="0" fontId="0" fillId="0" borderId="10" xfId="0" applyBorder="1"/>
    <xf numFmtId="0" fontId="3" fillId="0" borderId="0" xfId="0" applyFont="1"/>
    <xf numFmtId="0" fontId="0" fillId="0" borderId="0" xfId="0" applyAlignment="1">
      <alignment horizontal="right"/>
    </xf>
    <xf numFmtId="0" fontId="3" fillId="0" borderId="0" xfId="0" applyFont="1" applyAlignment="1">
      <alignment horizontal="center"/>
    </xf>
    <xf numFmtId="0" fontId="3" fillId="0" borderId="9" xfId="0" applyFont="1" applyBorder="1"/>
    <xf numFmtId="0" fontId="3" fillId="0" borderId="1" xfId="0" applyFont="1" applyBorder="1"/>
    <xf numFmtId="0" fontId="3" fillId="0" borderId="1" xfId="0" applyFont="1" applyBorder="1" applyAlignment="1">
      <alignment horizontal="center" vertical="center"/>
    </xf>
    <xf numFmtId="0" fontId="3" fillId="30" borderId="1" xfId="0" applyFont="1" applyFill="1" applyBorder="1" applyAlignment="1">
      <alignment horizontal="center" vertical="center"/>
    </xf>
    <xf numFmtId="0" fontId="3" fillId="30" borderId="1" xfId="0" applyFont="1" applyFill="1" applyBorder="1"/>
    <xf numFmtId="0" fontId="0" fillId="30" borderId="1" xfId="0" applyFill="1" applyBorder="1" applyAlignment="1">
      <alignment horizontal="center"/>
    </xf>
    <xf numFmtId="0" fontId="0" fillId="32" borderId="0" xfId="0" applyFill="1"/>
    <xf numFmtId="0" fontId="0" fillId="32" borderId="0" xfId="0" applyFill="1" applyAlignment="1">
      <alignment horizontal="right"/>
    </xf>
    <xf numFmtId="0" fontId="0" fillId="31" borderId="0" xfId="0" applyFill="1"/>
    <xf numFmtId="0" fontId="3" fillId="3" borderId="1" xfId="0" applyFont="1" applyFill="1" applyBorder="1"/>
    <xf numFmtId="0" fontId="0" fillId="3" borderId="1" xfId="0" applyFill="1" applyBorder="1" applyAlignment="1">
      <alignment horizontal="center"/>
    </xf>
    <xf numFmtId="0" fontId="0" fillId="35" borderId="0" xfId="0" applyFill="1"/>
    <xf numFmtId="0" fontId="0" fillId="35" borderId="0" xfId="0" applyFill="1" applyAlignment="1">
      <alignment horizontal="right"/>
    </xf>
    <xf numFmtId="0" fontId="19" fillId="27" borderId="0" xfId="0" applyFont="1" applyFill="1"/>
    <xf numFmtId="0" fontId="13" fillId="30" borderId="1" xfId="0" applyFont="1" applyFill="1" applyBorder="1" applyAlignment="1">
      <alignment horizontal="center" vertical="center"/>
    </xf>
    <xf numFmtId="0" fontId="13" fillId="30" borderId="1" xfId="0" applyFont="1" applyFill="1" applyBorder="1"/>
    <xf numFmtId="0" fontId="19" fillId="30" borderId="1" xfId="0" applyFont="1" applyFill="1" applyBorder="1" applyAlignment="1">
      <alignment horizontal="center"/>
    </xf>
    <xf numFmtId="0" fontId="19" fillId="0" borderId="0" xfId="0" applyFont="1"/>
    <xf numFmtId="0" fontId="13" fillId="0" borderId="1" xfId="0" applyFont="1" applyBorder="1" applyAlignment="1">
      <alignment horizontal="center" vertical="center"/>
    </xf>
    <xf numFmtId="0" fontId="13" fillId="0" borderId="1" xfId="0" applyFont="1" applyBorder="1"/>
    <xf numFmtId="0" fontId="19" fillId="0" borderId="1" xfId="0" applyFont="1" applyBorder="1" applyAlignment="1">
      <alignment horizontal="center"/>
    </xf>
    <xf numFmtId="0" fontId="13" fillId="3" borderId="1" xfId="0" applyFont="1" applyFill="1" applyBorder="1"/>
    <xf numFmtId="0" fontId="19" fillId="3" borderId="1" xfId="0" applyFont="1" applyFill="1" applyBorder="1" applyAlignment="1">
      <alignment horizontal="center"/>
    </xf>
    <xf numFmtId="0" fontId="20" fillId="30" borderId="1" xfId="0" applyFont="1" applyFill="1" applyBorder="1"/>
    <xf numFmtId="0" fontId="20" fillId="0" borderId="1" xfId="0" applyFont="1" applyBorder="1"/>
    <xf numFmtId="0" fontId="20" fillId="3" borderId="1" xfId="0" applyFont="1" applyFill="1" applyBorder="1"/>
    <xf numFmtId="0" fontId="22" fillId="29" borderId="0" xfId="0" applyFont="1" applyFill="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0" fillId="29" borderId="0" xfId="0" applyFill="1"/>
    <xf numFmtId="0" fontId="0" fillId="22" borderId="0" xfId="0" applyFill="1" applyAlignment="1">
      <alignment horizontal="center"/>
    </xf>
    <xf numFmtId="0" fontId="8" fillId="3" borderId="1" xfId="0" applyFont="1" applyFill="1" applyBorder="1" applyAlignment="1">
      <alignment horizontal="center" vertical="center"/>
    </xf>
    <xf numFmtId="0" fontId="6" fillId="21" borderId="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6" borderId="12" xfId="0" applyFont="1" applyFill="1" applyBorder="1" applyAlignment="1">
      <alignment horizontal="center" vertical="center"/>
    </xf>
    <xf numFmtId="0" fontId="8" fillId="36" borderId="13" xfId="0" applyFont="1" applyFill="1" applyBorder="1" applyAlignment="1">
      <alignment horizontal="center" vertical="center"/>
    </xf>
    <xf numFmtId="0" fontId="8" fillId="36" borderId="14" xfId="0" applyFont="1" applyFill="1" applyBorder="1" applyAlignment="1">
      <alignment horizontal="center" vertical="center"/>
    </xf>
    <xf numFmtId="0" fontId="0" fillId="6" borderId="1" xfId="0" applyFill="1" applyBorder="1" applyAlignment="1">
      <alignment horizontal="left" vertical="center"/>
    </xf>
    <xf numFmtId="0" fontId="4"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4" fillId="7" borderId="1" xfId="0" applyFont="1" applyFill="1" applyBorder="1" applyAlignment="1">
      <alignment horizontal="center" vertical="center" textRotation="90"/>
    </xf>
    <xf numFmtId="0" fontId="4" fillId="8" borderId="1" xfId="0" applyFont="1" applyFill="1" applyBorder="1" applyAlignment="1">
      <alignment horizontal="center" vertical="center" textRotation="90"/>
    </xf>
    <xf numFmtId="0" fontId="6" fillId="21" borderId="2" xfId="0" applyFont="1" applyFill="1" applyBorder="1" applyAlignment="1">
      <alignment horizontal="center" vertical="center"/>
    </xf>
    <xf numFmtId="0" fontId="0" fillId="5" borderId="1" xfId="0" applyFill="1" applyBorder="1" applyAlignment="1">
      <alignment horizontal="left" vertical="center"/>
    </xf>
    <xf numFmtId="0" fontId="0" fillId="11" borderId="1" xfId="0" applyFill="1" applyBorder="1" applyAlignment="1">
      <alignment horizontal="left" vertical="center"/>
    </xf>
    <xf numFmtId="0" fontId="4"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4" fillId="10" borderId="1" xfId="0" applyFont="1" applyFill="1" applyBorder="1" applyAlignment="1">
      <alignment horizontal="center" vertical="center" textRotation="90"/>
    </xf>
    <xf numFmtId="0" fontId="4" fillId="12" borderId="19" xfId="0" applyFont="1" applyFill="1" applyBorder="1" applyAlignment="1">
      <alignment horizontal="center" vertical="center" textRotation="90"/>
    </xf>
    <xf numFmtId="0" fontId="4" fillId="12" borderId="17" xfId="0" applyFont="1" applyFill="1" applyBorder="1" applyAlignment="1">
      <alignment horizontal="center" vertical="center" textRotation="90"/>
    </xf>
    <xf numFmtId="0" fontId="1" fillId="42" borderId="0" xfId="0" applyFont="1" applyFill="1" applyAlignment="1">
      <alignment horizontal="center" vertical="center"/>
    </xf>
    <xf numFmtId="0" fontId="1" fillId="48" borderId="0" xfId="0" applyFont="1" applyFill="1" applyAlignment="1">
      <alignment horizontal="center" vertical="center" wrapText="1"/>
    </xf>
    <xf numFmtId="0" fontId="1" fillId="48" borderId="0" xfId="0" applyFont="1" applyFill="1" applyAlignment="1">
      <alignment horizontal="center" vertical="center"/>
    </xf>
    <xf numFmtId="0" fontId="1" fillId="47" borderId="0" xfId="0" applyFont="1" applyFill="1" applyAlignment="1">
      <alignment horizontal="center" vertical="center" wrapText="1"/>
    </xf>
    <xf numFmtId="0" fontId="1" fillId="47" borderId="0" xfId="0" applyFont="1" applyFill="1" applyAlignment="1">
      <alignment horizontal="center" vertical="center"/>
    </xf>
    <xf numFmtId="0" fontId="1" fillId="46" borderId="0" xfId="0" applyFont="1" applyFill="1" applyAlignment="1">
      <alignment horizontal="center" vertical="center" wrapText="1"/>
    </xf>
    <xf numFmtId="0" fontId="1" fillId="46" borderId="0" xfId="0" applyFont="1" applyFill="1" applyAlignment="1">
      <alignment horizontal="center" vertical="center"/>
    </xf>
    <xf numFmtId="0" fontId="1" fillId="45" borderId="0" xfId="0" applyFont="1" applyFill="1" applyAlignment="1">
      <alignment horizontal="center" vertical="center" wrapText="1"/>
    </xf>
    <xf numFmtId="0" fontId="1" fillId="45" borderId="0" xfId="0" applyFont="1" applyFill="1" applyAlignment="1">
      <alignment horizontal="center" vertical="center"/>
    </xf>
    <xf numFmtId="0" fontId="1" fillId="44" borderId="0" xfId="0" applyFont="1" applyFill="1" applyAlignment="1">
      <alignment horizontal="center" vertical="center" wrapText="1"/>
    </xf>
    <xf numFmtId="0" fontId="1" fillId="44" borderId="0" xfId="0" applyFont="1" applyFill="1" applyAlignment="1">
      <alignment horizontal="center" vertical="center"/>
    </xf>
    <xf numFmtId="0" fontId="1" fillId="43" borderId="0" xfId="0" applyFont="1" applyFill="1" applyAlignment="1">
      <alignment horizontal="center" vertical="center" wrapText="1"/>
    </xf>
    <xf numFmtId="0" fontId="1" fillId="43" borderId="0" xfId="0" applyFont="1" applyFill="1" applyAlignment="1">
      <alignment horizontal="center" vertical="center"/>
    </xf>
    <xf numFmtId="0" fontId="1" fillId="23" borderId="0" xfId="0" applyFont="1" applyFill="1" applyAlignment="1">
      <alignment horizontal="center" vertical="center" wrapText="1"/>
    </xf>
    <xf numFmtId="0" fontId="1" fillId="23" borderId="0" xfId="0" applyFont="1" applyFill="1" applyAlignment="1">
      <alignment horizontal="center" vertical="center"/>
    </xf>
    <xf numFmtId="0" fontId="6" fillId="21" borderId="0" xfId="0" applyFont="1" applyFill="1" applyAlignment="1">
      <alignment horizontal="center" vertical="center" wrapText="1"/>
    </xf>
    <xf numFmtId="0" fontId="0" fillId="24" borderId="0" xfId="0" applyFill="1" applyAlignment="1">
      <alignment horizontal="center"/>
    </xf>
    <xf numFmtId="0" fontId="5" fillId="50" borderId="0" xfId="0" applyFont="1" applyFill="1" applyAlignment="1">
      <alignment horizontal="center" vertical="center"/>
    </xf>
    <xf numFmtId="0" fontId="5" fillId="54" borderId="0" xfId="0" applyFont="1" applyFill="1" applyAlignment="1">
      <alignment horizontal="center" vertical="center"/>
    </xf>
    <xf numFmtId="0" fontId="9" fillId="37" borderId="0" xfId="0" applyFont="1" applyFill="1" applyAlignment="1">
      <alignment horizontal="center" vertical="center" wrapText="1"/>
    </xf>
    <xf numFmtId="0" fontId="1" fillId="38" borderId="0" xfId="0" applyFont="1" applyFill="1" applyAlignment="1">
      <alignment horizontal="center" vertical="center" wrapText="1"/>
    </xf>
    <xf numFmtId="0" fontId="1" fillId="38" borderId="0" xfId="0" applyFont="1" applyFill="1" applyAlignment="1">
      <alignment horizontal="center" vertical="center"/>
    </xf>
    <xf numFmtId="0" fontId="1" fillId="39" borderId="0" xfId="0" applyFont="1" applyFill="1" applyAlignment="1">
      <alignment horizontal="center" vertical="center" wrapText="1"/>
    </xf>
    <xf numFmtId="0" fontId="1" fillId="39" borderId="0" xfId="0" applyFont="1" applyFill="1" applyAlignment="1">
      <alignment horizontal="center" vertical="center"/>
    </xf>
    <xf numFmtId="0" fontId="1" fillId="40" borderId="0" xfId="0" applyFont="1" applyFill="1" applyAlignment="1">
      <alignment horizontal="center" vertical="center" wrapText="1"/>
    </xf>
    <xf numFmtId="0" fontId="1" fillId="40" borderId="0" xfId="0" applyFont="1" applyFill="1" applyAlignment="1">
      <alignment horizontal="center" vertical="center"/>
    </xf>
    <xf numFmtId="0" fontId="5" fillId="51" borderId="0" xfId="0" applyFont="1" applyFill="1" applyAlignment="1">
      <alignment horizontal="center" vertical="center" wrapText="1"/>
    </xf>
    <xf numFmtId="0" fontId="5" fillId="52" borderId="0" xfId="0" applyFont="1" applyFill="1" applyAlignment="1">
      <alignment horizontal="center" vertical="center"/>
    </xf>
    <xf numFmtId="0" fontId="5" fillId="53" borderId="0" xfId="0" applyFont="1" applyFill="1" applyAlignment="1">
      <alignment horizontal="center" vertical="center"/>
    </xf>
    <xf numFmtId="0" fontId="5" fillId="49" borderId="0" xfId="0" applyFont="1" applyFill="1" applyAlignment="1">
      <alignment horizontal="center" vertical="center"/>
    </xf>
    <xf numFmtId="0" fontId="1" fillId="41" borderId="0" xfId="0" applyFont="1" applyFill="1" applyAlignment="1">
      <alignment horizontal="center" vertical="center" wrapText="1"/>
    </xf>
    <xf numFmtId="0" fontId="1" fillId="41" borderId="0" xfId="0" applyFont="1" applyFill="1" applyAlignment="1">
      <alignment horizontal="center" vertical="center"/>
    </xf>
    <xf numFmtId="0" fontId="22"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center" vertical="center" wrapText="1"/>
    </xf>
    <xf numFmtId="0" fontId="22" fillId="0" borderId="0" xfId="0" applyFont="1" applyAlignment="1">
      <alignment horizontal="left" vertical="center" wrapText="1"/>
    </xf>
    <xf numFmtId="0" fontId="18" fillId="33" borderId="0" xfId="0" applyFont="1" applyFill="1" applyAlignment="1">
      <alignment horizontal="center" vertical="center"/>
    </xf>
    <xf numFmtId="0" fontId="9" fillId="25" borderId="0" xfId="0" applyFont="1" applyFill="1" applyAlignment="1">
      <alignment horizontal="center" vertical="center" wrapText="1"/>
    </xf>
    <xf numFmtId="0" fontId="9" fillId="25" borderId="0" xfId="0" applyFont="1" applyFill="1" applyAlignment="1">
      <alignment horizontal="center" vertical="center"/>
    </xf>
    <xf numFmtId="0" fontId="0" fillId="35" borderId="0" xfId="0" applyFill="1" applyAlignment="1">
      <alignment horizontal="center"/>
    </xf>
    <xf numFmtId="0" fontId="16" fillId="31" borderId="0" xfId="0" applyFont="1" applyFill="1" applyAlignment="1">
      <alignment horizontal="center" vertical="center"/>
    </xf>
    <xf numFmtId="0" fontId="15" fillId="0" borderId="17" xfId="0" applyFont="1" applyBorder="1" applyAlignment="1">
      <alignment horizontal="center" vertical="center" textRotation="90"/>
    </xf>
    <xf numFmtId="0" fontId="15" fillId="0" borderId="11" xfId="0" applyFont="1" applyBorder="1" applyAlignment="1">
      <alignment horizontal="center" vertical="center" textRotation="90"/>
    </xf>
    <xf numFmtId="0" fontId="3" fillId="0" borderId="1" xfId="0" applyFont="1" applyBorder="1" applyAlignment="1">
      <alignment horizontal="center" vertical="center" textRotation="90"/>
    </xf>
    <xf numFmtId="0" fontId="11" fillId="0" borderId="1" xfId="0" applyFont="1" applyBorder="1" applyAlignment="1">
      <alignment horizontal="center" textRotation="90"/>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9" xfId="0" applyFont="1" applyBorder="1" applyAlignment="1">
      <alignment horizontal="center" vertical="center"/>
    </xf>
    <xf numFmtId="0" fontId="14" fillId="0" borderId="18" xfId="0" applyFont="1" applyBorder="1" applyAlignment="1">
      <alignment horizontal="center"/>
    </xf>
    <xf numFmtId="0" fontId="14" fillId="0" borderId="10" xfId="0" applyFont="1" applyBorder="1" applyAlignment="1">
      <alignment horizontal="center"/>
    </xf>
    <xf numFmtId="0" fontId="11" fillId="0" borderId="1" xfId="0" applyFont="1" applyBorder="1" applyAlignment="1">
      <alignment horizontal="center"/>
    </xf>
    <xf numFmtId="0" fontId="3" fillId="0" borderId="1" xfId="0" applyFont="1" applyBorder="1" applyAlignment="1">
      <alignment horizontal="center"/>
    </xf>
    <xf numFmtId="0" fontId="12" fillId="0" borderId="1" xfId="0" applyFont="1" applyBorder="1" applyAlignment="1">
      <alignment horizontal="center" textRotation="90"/>
    </xf>
    <xf numFmtId="0" fontId="9" fillId="34" borderId="2" xfId="0" applyFont="1" applyFill="1" applyBorder="1" applyAlignment="1">
      <alignment horizontal="center" vertical="center" wrapText="1"/>
    </xf>
    <xf numFmtId="0" fontId="17" fillId="34" borderId="2"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13" fillId="28" borderId="1" xfId="0" applyFont="1" applyFill="1" applyBorder="1" applyAlignment="1">
      <alignment horizontal="center"/>
    </xf>
    <xf numFmtId="0" fontId="0" fillId="31" borderId="0" xfId="0" applyFill="1" applyAlignment="1">
      <alignment horizontal="center"/>
    </xf>
    <xf numFmtId="0" fontId="13" fillId="28" borderId="11" xfId="0" applyFont="1" applyFill="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9" xfId="0" applyFont="1" applyBorder="1" applyAlignment="1">
      <alignment horizontal="center" textRotation="90"/>
    </xf>
    <xf numFmtId="0" fontId="11" fillId="0" borderId="17" xfId="0" applyFont="1" applyBorder="1" applyAlignment="1">
      <alignment horizontal="center" textRotation="90"/>
    </xf>
    <xf numFmtId="0" fontId="11" fillId="0" borderId="11" xfId="0" applyFont="1" applyBorder="1" applyAlignment="1">
      <alignment horizontal="center" textRotation="90"/>
    </xf>
    <xf numFmtId="0" fontId="13" fillId="28" borderId="12" xfId="0" applyFont="1" applyFill="1" applyBorder="1" applyAlignment="1">
      <alignment horizontal="center"/>
    </xf>
    <xf numFmtId="0" fontId="13" fillId="28" borderId="13" xfId="0" applyFont="1" applyFill="1" applyBorder="1" applyAlignment="1">
      <alignment horizontal="center"/>
    </xf>
    <xf numFmtId="0" fontId="13" fillId="28" borderId="14" xfId="0" applyFont="1" applyFill="1" applyBorder="1" applyAlignment="1">
      <alignment horizontal="center"/>
    </xf>
    <xf numFmtId="0" fontId="3" fillId="0" borderId="19"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11" xfId="0" applyFont="1" applyBorder="1" applyAlignment="1">
      <alignment horizontal="center" vertical="center" textRotation="90"/>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0" borderId="19" xfId="0" applyFont="1" applyBorder="1" applyAlignment="1">
      <alignment horizontal="center" textRotation="90"/>
    </xf>
    <xf numFmtId="0" fontId="12" fillId="0" borderId="17" xfId="0" applyFont="1" applyBorder="1" applyAlignment="1">
      <alignment horizontal="center" textRotation="90"/>
    </xf>
    <xf numFmtId="0" fontId="12" fillId="0" borderId="11" xfId="0" applyFont="1" applyBorder="1" applyAlignment="1">
      <alignment horizontal="center" textRotation="90"/>
    </xf>
    <xf numFmtId="0" fontId="15" fillId="0" borderId="19" xfId="0" applyFont="1" applyBorder="1" applyAlignment="1">
      <alignment horizontal="center" vertical="center" textRotation="90"/>
    </xf>
    <xf numFmtId="0" fontId="4" fillId="26" borderId="20" xfId="0" applyFont="1" applyFill="1" applyBorder="1" applyAlignment="1">
      <alignment horizontal="center" vertical="center"/>
    </xf>
    <xf numFmtId="0" fontId="4" fillId="26" borderId="21" xfId="0" applyFont="1" applyFill="1" applyBorder="1" applyAlignment="1">
      <alignment horizontal="center" vertical="center"/>
    </xf>
    <xf numFmtId="0" fontId="4" fillId="26" borderId="22" xfId="0" applyFont="1" applyFill="1" applyBorder="1" applyAlignment="1">
      <alignment horizontal="center" vertical="center"/>
    </xf>
    <xf numFmtId="0" fontId="13" fillId="0" borderId="15" xfId="0" applyFont="1" applyBorder="1" applyAlignment="1">
      <alignment horizontal="center" vertical="center"/>
    </xf>
    <xf numFmtId="0" fontId="13" fillId="0" borderId="3"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0" fillId="0" borderId="19" xfId="0" applyFont="1" applyBorder="1" applyAlignment="1">
      <alignment horizontal="center" textRotation="90" wrapText="1" shrinkToFit="1"/>
    </xf>
    <xf numFmtId="0" fontId="20" fillId="0" borderId="17" xfId="0" applyFont="1" applyBorder="1" applyAlignment="1">
      <alignment horizontal="center" textRotation="90" wrapText="1" shrinkToFit="1"/>
    </xf>
    <xf numFmtId="0" fontId="20" fillId="0" borderId="11" xfId="0" applyFont="1" applyBorder="1" applyAlignment="1">
      <alignment horizontal="center" textRotation="90" wrapText="1" shrinkToFit="1"/>
    </xf>
    <xf numFmtId="0" fontId="15" fillId="33" borderId="0" xfId="0" applyFont="1" applyFill="1" applyAlignment="1">
      <alignment horizontal="center" vertical="center"/>
    </xf>
    <xf numFmtId="0" fontId="15" fillId="31" borderId="0" xfId="0" applyFont="1" applyFill="1" applyAlignment="1">
      <alignment horizontal="center" vertical="center"/>
    </xf>
    <xf numFmtId="0" fontId="0" fillId="35" borderId="0" xfId="0" applyFill="1"/>
    <xf numFmtId="0" fontId="18" fillId="31"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A003E"/>
      <color rgb="FFEE0000"/>
      <color rgb="FFFC4902"/>
      <color rgb="FFFF017A"/>
      <color rgb="FFFF01FF"/>
      <color rgb="FFD501FF"/>
      <color rgb="FF8C01FF"/>
      <color rgb="FF5601FF"/>
      <color rgb="FF2B01FF"/>
      <color rgb="FF68F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tr.pinterest.com/bilisimlecom/" TargetMode="External"/><Relationship Id="rId13" Type="http://schemas.openxmlformats.org/officeDocument/2006/relationships/image" Target="../media/image7.png"/><Relationship Id="rId18" Type="http://schemas.openxmlformats.org/officeDocument/2006/relationships/hyperlink" Target="#Dersler!A1"/><Relationship Id="rId26" Type="http://schemas.openxmlformats.org/officeDocument/2006/relationships/image" Target="../media/image17.svg"/><Relationship Id="rId3" Type="http://schemas.openxmlformats.org/officeDocument/2006/relationships/image" Target="../media/image2.png"/><Relationship Id="rId21" Type="http://schemas.openxmlformats.org/officeDocument/2006/relationships/hyperlink" Target="https://www.bilisimle.com/proje-ve-ders-ici-etkinliklere-katilim-olcegi-otomatik-dagitimli/" TargetMode="External"/><Relationship Id="rId7" Type="http://schemas.openxmlformats.org/officeDocument/2006/relationships/image" Target="../media/image4.png"/><Relationship Id="rId12" Type="http://schemas.openxmlformats.org/officeDocument/2006/relationships/hyperlink" Target="https://www.youtube.com/channel/UClMSIAZ90kAHx5MYucnlPaA/" TargetMode="External"/><Relationship Id="rId17" Type="http://schemas.openxmlformats.org/officeDocument/2006/relationships/image" Target="../media/image11.svg"/><Relationship Id="rId25" Type="http://schemas.openxmlformats.org/officeDocument/2006/relationships/image" Target="../media/image16.png"/><Relationship Id="rId2" Type="http://schemas.openxmlformats.org/officeDocument/2006/relationships/hyperlink" Target="https://www.bilisimle.com/" TargetMode="External"/><Relationship Id="rId16" Type="http://schemas.openxmlformats.org/officeDocument/2006/relationships/image" Target="../media/image10.png"/><Relationship Id="rId20" Type="http://schemas.openxmlformats.org/officeDocument/2006/relationships/image" Target="../media/image13.svg"/><Relationship Id="rId1" Type="http://schemas.openxmlformats.org/officeDocument/2006/relationships/image" Target="../media/image1.png"/><Relationship Id="rId6" Type="http://schemas.openxmlformats.org/officeDocument/2006/relationships/hyperlink" Target="https://www.instagram.com/bilisimle/" TargetMode="External"/><Relationship Id="rId11" Type="http://schemas.openxmlformats.org/officeDocument/2006/relationships/image" Target="../media/image6.png"/><Relationship Id="rId24" Type="http://schemas.openxmlformats.org/officeDocument/2006/relationships/hyperlink" Target="https://www.youtube.com/watch?v=sfzMYGRpsnU" TargetMode="External"/><Relationship Id="rId5" Type="http://schemas.openxmlformats.org/officeDocument/2006/relationships/image" Target="../media/image3.png"/><Relationship Id="rId15" Type="http://schemas.openxmlformats.org/officeDocument/2006/relationships/image" Target="../media/image9.svg"/><Relationship Id="rId23" Type="http://schemas.openxmlformats.org/officeDocument/2006/relationships/image" Target="../media/image15.svg"/><Relationship Id="rId10" Type="http://schemas.openxmlformats.org/officeDocument/2006/relationships/hyperlink" Target="https://twitter.com/bilisimle" TargetMode="External"/><Relationship Id="rId19" Type="http://schemas.openxmlformats.org/officeDocument/2006/relationships/image" Target="../media/image12.png"/><Relationship Id="rId4" Type="http://schemas.openxmlformats.org/officeDocument/2006/relationships/hyperlink" Target="https://www.facebook.com/bilisimle/" TargetMode="External"/><Relationship Id="rId9" Type="http://schemas.openxmlformats.org/officeDocument/2006/relationships/image" Target="../media/image5.png"/><Relationship Id="rId14" Type="http://schemas.openxmlformats.org/officeDocument/2006/relationships/image" Target="../media/image8.png"/><Relationship Id="rId22"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Konu&#351;ma&#214;l&#231;ek1!A1"/><Relationship Id="rId18" Type="http://schemas.openxmlformats.org/officeDocument/2006/relationships/image" Target="../media/image26.svg"/><Relationship Id="rId3" Type="http://schemas.openxmlformats.org/officeDocument/2006/relationships/hyperlink" Target="#DilProje1!A1"/><Relationship Id="rId21" Type="http://schemas.openxmlformats.org/officeDocument/2006/relationships/image" Target="../media/image13.svg"/><Relationship Id="rId7" Type="http://schemas.openxmlformats.org/officeDocument/2006/relationships/hyperlink" Target="#DilDers&#304;&#231;i1!A1"/><Relationship Id="rId12" Type="http://schemas.openxmlformats.org/officeDocument/2006/relationships/image" Target="../media/image2.png"/><Relationship Id="rId17" Type="http://schemas.openxmlformats.org/officeDocument/2006/relationships/image" Target="../media/image25.png"/><Relationship Id="rId2" Type="http://schemas.openxmlformats.org/officeDocument/2006/relationships/hyperlink" Target="https://e-okul.meb.gov.tr/logineOkul.aspx" TargetMode="External"/><Relationship Id="rId16" Type="http://schemas.openxmlformats.org/officeDocument/2006/relationships/hyperlink" Target="https://www.youtube.com/watch?v=sfzMYGRpsnU" TargetMode="External"/><Relationship Id="rId20" Type="http://schemas.openxmlformats.org/officeDocument/2006/relationships/image" Target="../media/image12.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24" Type="http://schemas.openxmlformats.org/officeDocument/2006/relationships/image" Target="../media/image19.svg"/><Relationship Id="rId5" Type="http://schemas.openxmlformats.org/officeDocument/2006/relationships/hyperlink" Target="#DilProje2!A1"/><Relationship Id="rId15" Type="http://schemas.openxmlformats.org/officeDocument/2006/relationships/hyperlink" Target="#Konu&#351;ma&#214;l&#231;ek2!A1"/><Relationship Id="rId23" Type="http://schemas.openxmlformats.org/officeDocument/2006/relationships/image" Target="../media/image18.png"/><Relationship Id="rId10" Type="http://schemas.openxmlformats.org/officeDocument/2006/relationships/hyperlink" Target="#DilDers&#304;&#231;i3!A1"/><Relationship Id="rId19" Type="http://schemas.openxmlformats.org/officeDocument/2006/relationships/hyperlink" Target="#Dersler!A1"/><Relationship Id="rId4" Type="http://schemas.openxmlformats.org/officeDocument/2006/relationships/image" Target="../media/image22.png"/><Relationship Id="rId9" Type="http://schemas.openxmlformats.org/officeDocument/2006/relationships/hyperlink" Target="#DilDers&#304;&#231;i2!A1"/><Relationship Id="rId14" Type="http://schemas.openxmlformats.org/officeDocument/2006/relationships/image" Target="../media/image20.png"/><Relationship Id="rId22" Type="http://schemas.openxmlformats.org/officeDocument/2006/relationships/hyperlink" Target="#Anasayfa!A1"/></Relationships>
</file>

<file path=xl/drawings/_rels/drawing1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Konu&#351;ma&#214;l&#231;&#252;t!A1"/><Relationship Id="rId7" Type="http://schemas.openxmlformats.org/officeDocument/2006/relationships/image" Target="../media/image21.png"/><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2!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2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image" Target="../media/image22.png"/><Relationship Id="rId21" Type="http://schemas.openxmlformats.org/officeDocument/2006/relationships/hyperlink" Target="#Konu&#351;ma&#214;l&#231;&#252;t!A1"/><Relationship Id="rId7" Type="http://schemas.openxmlformats.org/officeDocument/2006/relationships/hyperlink" Target="#DilDers&#304;&#231;i3!A1"/><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hyperlink" Target="#DilProje1!A1"/><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Proje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2!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5.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2!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DinProje1!A1"/><Relationship Id="rId21" Type="http://schemas.openxmlformats.org/officeDocument/2006/relationships/image" Target="../media/image19.svg"/><Relationship Id="rId7" Type="http://schemas.openxmlformats.org/officeDocument/2006/relationships/hyperlink" Target="#DinDers&#304;&#231;i1!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5" Type="http://schemas.openxmlformats.org/officeDocument/2006/relationships/hyperlink" Target="#DinProje2!A1"/><Relationship Id="rId15" Type="http://schemas.openxmlformats.org/officeDocument/2006/relationships/image" Target="../media/image26.svg"/><Relationship Id="rId10" Type="http://schemas.openxmlformats.org/officeDocument/2006/relationships/hyperlink" Target="#DinDers&#304;&#231;i3!A1"/><Relationship Id="rId19" Type="http://schemas.openxmlformats.org/officeDocument/2006/relationships/hyperlink" Target="#Anasayfa!A1"/><Relationship Id="rId4" Type="http://schemas.openxmlformats.org/officeDocument/2006/relationships/image" Target="../media/image22.png"/><Relationship Id="rId9" Type="http://schemas.openxmlformats.org/officeDocument/2006/relationships/hyperlink" Target="#DinDers&#304;&#231;i2!A1"/><Relationship Id="rId14" Type="http://schemas.openxmlformats.org/officeDocument/2006/relationships/image" Target="../media/image2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3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in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2!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hyperlink" Target="#DinDers&#304;&#231;i2!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8.png"/></Relationships>
</file>

<file path=xl/drawings/_rels/drawing3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image" Target="../media/image22.png"/><Relationship Id="rId7" Type="http://schemas.openxmlformats.org/officeDocument/2006/relationships/hyperlink" Target="#DinDers&#304;&#231;i3!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inProje1!A1"/><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image" Target="../media/image21.png"/><Relationship Id="rId6" Type="http://schemas.openxmlformats.org/officeDocument/2006/relationships/hyperlink" Target="#DinDers&#304;&#231;i2!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1!A1"/><Relationship Id="rId9" Type="http://schemas.openxmlformats.org/officeDocument/2006/relationships/image" Target="../media/image2.png"/><Relationship Id="rId1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Proje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1!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3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3!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2!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2.png"/><Relationship Id="rId3" Type="http://schemas.openxmlformats.org/officeDocument/2006/relationships/hyperlink" Target="#GorDers&#304;&#231;i1!A1"/><Relationship Id="rId7" Type="http://schemas.openxmlformats.org/officeDocument/2006/relationships/hyperlink" Target="https://www.bilisimle.com/" TargetMode="External"/><Relationship Id="rId12" Type="http://schemas.openxmlformats.org/officeDocument/2006/relationships/hyperlink" Target="#Dersler!A1"/><Relationship Id="rId17" Type="http://schemas.openxmlformats.org/officeDocument/2006/relationships/image" Target="../media/image19.svg"/><Relationship Id="rId2" Type="http://schemas.openxmlformats.org/officeDocument/2006/relationships/hyperlink" Target="https://e-okul.meb.gov.tr/logineOkul.aspx" TargetMode="External"/><Relationship Id="rId16"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6.svg"/><Relationship Id="rId5" Type="http://schemas.openxmlformats.org/officeDocument/2006/relationships/image" Target="../media/image23.png"/><Relationship Id="rId15" Type="http://schemas.openxmlformats.org/officeDocument/2006/relationships/hyperlink" Target="#Anasayfa!A1"/><Relationship Id="rId10" Type="http://schemas.openxmlformats.org/officeDocument/2006/relationships/image" Target="../media/image25.png"/><Relationship Id="rId4" Type="http://schemas.openxmlformats.org/officeDocument/2006/relationships/hyperlink" Target="#GorDers&#304;&#231;i2!A1"/><Relationship Id="rId9" Type="http://schemas.openxmlformats.org/officeDocument/2006/relationships/hyperlink" Target="https://www.youtube.com/watch?v=sfzMYGRpsnU" TargetMode="External"/><Relationship Id="rId14" Type="http://schemas.openxmlformats.org/officeDocument/2006/relationships/image" Target="../media/image13.svg"/></Relationships>
</file>

<file path=xl/drawings/_rels/drawing38.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39.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12" Type="http://schemas.openxmlformats.org/officeDocument/2006/relationships/hyperlink" Target="#Konu&#351;ma&#214;l&#231;ek2!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11" Type="http://schemas.openxmlformats.org/officeDocument/2006/relationships/image" Target="../media/image20.png"/><Relationship Id="rId5" Type="http://schemas.openxmlformats.org/officeDocument/2006/relationships/image" Target="../media/image12.png"/><Relationship Id="rId10" Type="http://schemas.openxmlformats.org/officeDocument/2006/relationships/hyperlink" Target="#Konu&#351;ma&#214;l&#231;ek1!A1"/><Relationship Id="rId4" Type="http://schemas.openxmlformats.org/officeDocument/2006/relationships/hyperlink" Target="#Dersler!A1"/><Relationship Id="rId9" Type="http://schemas.openxmlformats.org/officeDocument/2006/relationships/image" Target="../media/image19.svg"/></Relationships>
</file>

<file path=xl/drawings/_rels/drawing4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7TekTas&#304;&#231;i1'!A1"/><Relationship Id="rId7" Type="http://schemas.openxmlformats.org/officeDocument/2006/relationships/hyperlink" Target="#TekTaEokul8!A1"/><Relationship Id="rId12" Type="http://schemas.openxmlformats.org/officeDocument/2006/relationships/image" Target="../media/image26.svg"/><Relationship Id="rId17" Type="http://schemas.openxmlformats.org/officeDocument/2006/relationships/image" Target="../media/image18.png"/><Relationship Id="rId2" Type="http://schemas.openxmlformats.org/officeDocument/2006/relationships/hyperlink" Target="https://e-okul.meb.gov.tr/logineOkul.aspx" TargetMode="External"/><Relationship Id="rId16" Type="http://schemas.openxmlformats.org/officeDocument/2006/relationships/hyperlink" Target="#Anasayfa!A1"/><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5.png"/><Relationship Id="rId5" Type="http://schemas.openxmlformats.org/officeDocument/2006/relationships/image" Target="../media/image23.png"/><Relationship Id="rId15" Type="http://schemas.openxmlformats.org/officeDocument/2006/relationships/image" Target="../media/image13.svg"/><Relationship Id="rId10" Type="http://schemas.openxmlformats.org/officeDocument/2006/relationships/hyperlink" Target="https://www.youtube.com/watch?v=sfzMYGRpsnU" TargetMode="External"/><Relationship Id="rId4" Type="http://schemas.openxmlformats.org/officeDocument/2006/relationships/hyperlink" Target="#'7TekTas&#304;&#231;i2'!A1"/><Relationship Id="rId9" Type="http://schemas.openxmlformats.org/officeDocument/2006/relationships/image" Target="../media/image2.png"/><Relationship Id="rId14" Type="http://schemas.openxmlformats.org/officeDocument/2006/relationships/image" Target="../media/image12.png"/></Relationships>
</file>

<file path=xl/drawings/_rels/drawing41.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2.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3.xml.rels><?xml version="1.0" encoding="UTF-8" standalone="yes"?>
<Relationships xmlns="http://schemas.openxmlformats.org/package/2006/relationships"><Relationship Id="rId8" Type="http://schemas.openxmlformats.org/officeDocument/2006/relationships/hyperlink" Target="#TekTaEokul8!A1"/><Relationship Id="rId13" Type="http://schemas.openxmlformats.org/officeDocument/2006/relationships/image" Target="../media/image26.svg"/><Relationship Id="rId18" Type="http://schemas.openxmlformats.org/officeDocument/2006/relationships/image" Target="../media/image18.png"/><Relationship Id="rId3" Type="http://schemas.openxmlformats.org/officeDocument/2006/relationships/hyperlink" Target="#'8TekTas&#304;&#231;i1'!A1"/><Relationship Id="rId7" Type="http://schemas.openxmlformats.org/officeDocument/2006/relationships/hyperlink" Target="#TekTaEokul7!A1"/><Relationship Id="rId12" Type="http://schemas.openxmlformats.org/officeDocument/2006/relationships/image" Target="../media/image25.png"/><Relationship Id="rId17" Type="http://schemas.openxmlformats.org/officeDocument/2006/relationships/hyperlink" Target="#Anasayfa!A1"/><Relationship Id="rId2" Type="http://schemas.openxmlformats.org/officeDocument/2006/relationships/hyperlink" Target="https://e-okul.meb.gov.tr/logineOkul.aspx" TargetMode="External"/><Relationship Id="rId16" Type="http://schemas.openxmlformats.org/officeDocument/2006/relationships/image" Target="../media/image13.sv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hyperlink" Target="https://www.youtube.com/watch?v=sfzMYGRpsnU" TargetMode="External"/><Relationship Id="rId5" Type="http://schemas.openxmlformats.org/officeDocument/2006/relationships/image" Target="../media/image23.png"/><Relationship Id="rId15" Type="http://schemas.openxmlformats.org/officeDocument/2006/relationships/image" Target="../media/image12.png"/><Relationship Id="rId10" Type="http://schemas.openxmlformats.org/officeDocument/2006/relationships/image" Target="../media/image2.png"/><Relationship Id="rId19" Type="http://schemas.openxmlformats.org/officeDocument/2006/relationships/image" Target="../media/image19.svg"/><Relationship Id="rId4" Type="http://schemas.openxmlformats.org/officeDocument/2006/relationships/hyperlink" Target="#'8TekTas&#304;&#231;i2'!A1"/><Relationship Id="rId9" Type="http://schemas.openxmlformats.org/officeDocument/2006/relationships/hyperlink" Target="https://www.bilisimle.com/" TargetMode="External"/><Relationship Id="rId14" Type="http://schemas.openxmlformats.org/officeDocument/2006/relationships/hyperlink" Target="#Dersler!A1"/></Relationships>
</file>

<file path=xl/drawings/_rels/drawing44.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5.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https://www.instagram.com/bilisimle/" TargetMode="External"/><Relationship Id="rId13" Type="http://schemas.openxmlformats.org/officeDocument/2006/relationships/image" Target="../media/image6.png"/><Relationship Id="rId18" Type="http://schemas.openxmlformats.org/officeDocument/2006/relationships/image" Target="../media/image10.png"/><Relationship Id="rId26" Type="http://schemas.openxmlformats.org/officeDocument/2006/relationships/image" Target="../media/image19.svg"/><Relationship Id="rId3" Type="http://schemas.openxmlformats.org/officeDocument/2006/relationships/hyperlink" Target="#Eokul!A1"/><Relationship Id="rId21" Type="http://schemas.openxmlformats.org/officeDocument/2006/relationships/hyperlink" Target="#GorselEokul!A1"/><Relationship Id="rId7" Type="http://schemas.openxmlformats.org/officeDocument/2006/relationships/image" Target="../media/image3.png"/><Relationship Id="rId12" Type="http://schemas.openxmlformats.org/officeDocument/2006/relationships/hyperlink" Target="https://twitter.com/bilisimle" TargetMode="External"/><Relationship Id="rId17" Type="http://schemas.openxmlformats.org/officeDocument/2006/relationships/image" Target="../media/image9.svg"/><Relationship Id="rId25" Type="http://schemas.openxmlformats.org/officeDocument/2006/relationships/image" Target="../media/image18.png"/><Relationship Id="rId2" Type="http://schemas.openxmlformats.org/officeDocument/2006/relationships/hyperlink" Target="#YDKEokul!A1"/><Relationship Id="rId16" Type="http://schemas.openxmlformats.org/officeDocument/2006/relationships/image" Target="../media/image8.png"/><Relationship Id="rId20" Type="http://schemas.openxmlformats.org/officeDocument/2006/relationships/hyperlink" Target="#DinEokul!A1"/><Relationship Id="rId1" Type="http://schemas.openxmlformats.org/officeDocument/2006/relationships/image" Target="../media/image21.png"/><Relationship Id="rId6" Type="http://schemas.openxmlformats.org/officeDocument/2006/relationships/hyperlink" Target="https://www.facebook.com/bilisimle/" TargetMode="External"/><Relationship Id="rId11" Type="http://schemas.openxmlformats.org/officeDocument/2006/relationships/image" Target="../media/image5.png"/><Relationship Id="rId24" Type="http://schemas.openxmlformats.org/officeDocument/2006/relationships/hyperlink" Target="#Anasayfa!A1"/><Relationship Id="rId5" Type="http://schemas.openxmlformats.org/officeDocument/2006/relationships/image" Target="../media/image2.png"/><Relationship Id="rId15" Type="http://schemas.openxmlformats.org/officeDocument/2006/relationships/image" Target="../media/image7.png"/><Relationship Id="rId23" Type="http://schemas.openxmlformats.org/officeDocument/2006/relationships/hyperlink" Target="#TekTaEokul8!A1"/><Relationship Id="rId10" Type="http://schemas.openxmlformats.org/officeDocument/2006/relationships/hyperlink" Target="https://tr.pinterest.com/bilisimlecom/" TargetMode="External"/><Relationship Id="rId19" Type="http://schemas.openxmlformats.org/officeDocument/2006/relationships/image" Target="../media/image11.svg"/><Relationship Id="rId4" Type="http://schemas.openxmlformats.org/officeDocument/2006/relationships/hyperlink" Target="https://www.bilisimle.com/" TargetMode="External"/><Relationship Id="rId9" Type="http://schemas.openxmlformats.org/officeDocument/2006/relationships/image" Target="../media/image4.png"/><Relationship Id="rId14" Type="http://schemas.openxmlformats.org/officeDocument/2006/relationships/hyperlink" Target="https://www.youtube.com/channel/UClMSIAZ90kAHx5MYucnlPaA/" TargetMode="External"/><Relationship Id="rId22" Type="http://schemas.openxmlformats.org/officeDocument/2006/relationships/hyperlink" Target="#TekTaEokul7!A1"/></Relationships>
</file>

<file path=xl/drawings/_rels/drawing5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Proje1!A1"/><Relationship Id="rId21" Type="http://schemas.openxmlformats.org/officeDocument/2006/relationships/image" Target="../media/image19.svg"/><Relationship Id="rId7" Type="http://schemas.openxmlformats.org/officeDocument/2006/relationships/hyperlink" Target="#Ders&#304;&#231;i3!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hyperlink" Target="#Ders&#304;&#231;i2!A1"/><Relationship Id="rId11" Type="http://schemas.openxmlformats.org/officeDocument/2006/relationships/hyperlink" Target="https://www.bilisimle.com/" TargetMode="External"/><Relationship Id="rId5" Type="http://schemas.openxmlformats.org/officeDocument/2006/relationships/hyperlink" Target="#Ders&#304;&#231;i1!A1"/><Relationship Id="rId15" Type="http://schemas.openxmlformats.org/officeDocument/2006/relationships/image" Target="../media/image26.svg"/><Relationship Id="rId10" Type="http://schemas.openxmlformats.org/officeDocument/2006/relationships/image" Target="../media/image24.png"/><Relationship Id="rId19" Type="http://schemas.openxmlformats.org/officeDocument/2006/relationships/hyperlink" Target="#Anasayfa!A1"/><Relationship Id="rId4" Type="http://schemas.openxmlformats.org/officeDocument/2006/relationships/hyperlink" Target="#Proje2!A1"/><Relationship Id="rId9" Type="http://schemas.openxmlformats.org/officeDocument/2006/relationships/image" Target="../media/image23.png"/><Relationship Id="rId14"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2!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497205</xdr:rowOff>
    </xdr:from>
    <xdr:to>
      <xdr:col>3</xdr:col>
      <xdr:colOff>616754</xdr:colOff>
      <xdr:row>3</xdr:row>
      <xdr:rowOff>929640</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11680" y="870585"/>
          <a:ext cx="479594" cy="432435"/>
        </a:xfrm>
        <a:prstGeom prst="rect">
          <a:avLst/>
        </a:prstGeom>
      </xdr:spPr>
    </xdr:pic>
    <xdr:clientData/>
  </xdr:twoCellAnchor>
  <xdr:twoCellAnchor editAs="oneCell">
    <xdr:from>
      <xdr:col>4</xdr:col>
      <xdr:colOff>525780</xdr:colOff>
      <xdr:row>17</xdr:row>
      <xdr:rowOff>7620</xdr:rowOff>
    </xdr:from>
    <xdr:to>
      <xdr:col>7</xdr:col>
      <xdr:colOff>403860</xdr:colOff>
      <xdr:row>18</xdr:row>
      <xdr:rowOff>210820</xdr:rowOff>
    </xdr:to>
    <xdr:pic>
      <xdr:nvPicPr>
        <xdr:cNvPr id="20" name="Resim 19">
          <a:hlinkClick xmlns:r="http://schemas.openxmlformats.org/officeDocument/2006/relationships" r:id="rId2"/>
          <a:extLst>
            <a:ext uri="{FF2B5EF4-FFF2-40B4-BE49-F238E27FC236}">
              <a16:creationId xmlns:a16="http://schemas.microsoft.com/office/drawing/2014/main" id="{F6DE6C0C-F327-4932-B7D0-E33E5356D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0" y="5821680"/>
          <a:ext cx="1592580" cy="530860"/>
        </a:xfrm>
        <a:prstGeom prst="rect">
          <a:avLst/>
        </a:prstGeom>
      </xdr:spPr>
    </xdr:pic>
    <xdr:clientData/>
  </xdr:twoCellAnchor>
  <xdr:twoCellAnchor editAs="oneCell">
    <xdr:from>
      <xdr:col>6</xdr:col>
      <xdr:colOff>38100</xdr:colOff>
      <xdr:row>14</xdr:row>
      <xdr:rowOff>196920</xdr:rowOff>
    </xdr:from>
    <xdr:to>
      <xdr:col>7</xdr:col>
      <xdr:colOff>83400</xdr:colOff>
      <xdr:row>16</xdr:row>
      <xdr:rowOff>152400</xdr:rowOff>
    </xdr:to>
    <xdr:pic>
      <xdr:nvPicPr>
        <xdr:cNvPr id="21" name="Resim 20">
          <a:hlinkClick xmlns:r="http://schemas.openxmlformats.org/officeDocument/2006/relationships" r:id="rId4"/>
          <a:extLst>
            <a:ext uri="{FF2B5EF4-FFF2-40B4-BE49-F238E27FC236}">
              <a16:creationId xmlns:a16="http://schemas.microsoft.com/office/drawing/2014/main" id="{3E37D9DE-8777-46A3-849F-4A4E8ECA8C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03620" y="50280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2954160</xdr:colOff>
      <xdr:row>14</xdr:row>
      <xdr:rowOff>204540</xdr:rowOff>
    </xdr:from>
    <xdr:to>
      <xdr:col>4</xdr:col>
      <xdr:colOff>522960</xdr:colOff>
      <xdr:row>16</xdr:row>
      <xdr:rowOff>160020</xdr:rowOff>
    </xdr:to>
    <xdr:pic>
      <xdr:nvPicPr>
        <xdr:cNvPr id="22" name="Resim 21">
          <a:hlinkClick xmlns:r="http://schemas.openxmlformats.org/officeDocument/2006/relationships" r:id="rId6"/>
          <a:extLst>
            <a:ext uri="{FF2B5EF4-FFF2-40B4-BE49-F238E27FC236}">
              <a16:creationId xmlns:a16="http://schemas.microsoft.com/office/drawing/2014/main" id="{CC63EA8F-3BE0-45AC-8B63-1B87357DDE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868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162840</xdr:colOff>
      <xdr:row>14</xdr:row>
      <xdr:rowOff>204540</xdr:rowOff>
    </xdr:from>
    <xdr:to>
      <xdr:col>9</xdr:col>
      <xdr:colOff>208140</xdr:colOff>
      <xdr:row>16</xdr:row>
      <xdr:rowOff>160020</xdr:rowOff>
    </xdr:to>
    <xdr:pic>
      <xdr:nvPicPr>
        <xdr:cNvPr id="23" name="Resim 22">
          <a:hlinkClick xmlns:r="http://schemas.openxmlformats.org/officeDocument/2006/relationships" r:id="rId8"/>
          <a:extLst>
            <a:ext uri="{FF2B5EF4-FFF2-40B4-BE49-F238E27FC236}">
              <a16:creationId xmlns:a16="http://schemas.microsoft.com/office/drawing/2014/main" id="{F66FAED5-824F-456F-8C36-BFF80AA25ED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7136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282360</xdr:colOff>
      <xdr:row>14</xdr:row>
      <xdr:rowOff>174060</xdr:rowOff>
    </xdr:from>
    <xdr:to>
      <xdr:col>11</xdr:col>
      <xdr:colOff>327660</xdr:colOff>
      <xdr:row>16</xdr:row>
      <xdr:rowOff>129540</xdr:rowOff>
    </xdr:to>
    <xdr:pic>
      <xdr:nvPicPr>
        <xdr:cNvPr id="24" name="Resim 23">
          <a:hlinkClick xmlns:r="http://schemas.openxmlformats.org/officeDocument/2006/relationships" r:id="rId10"/>
          <a:extLst>
            <a:ext uri="{FF2B5EF4-FFF2-40B4-BE49-F238E27FC236}">
              <a16:creationId xmlns:a16="http://schemas.microsoft.com/office/drawing/2014/main" id="{4BA6B6D6-231B-48B8-8FD8-95881E4CE3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338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1689660</xdr:colOff>
      <xdr:row>14</xdr:row>
      <xdr:rowOff>174060</xdr:rowOff>
    </xdr:from>
    <xdr:to>
      <xdr:col>3</xdr:col>
      <xdr:colOff>2306460</xdr:colOff>
      <xdr:row>16</xdr:row>
      <xdr:rowOff>129540</xdr:rowOff>
    </xdr:to>
    <xdr:pic>
      <xdr:nvPicPr>
        <xdr:cNvPr id="25" name="Resim 24">
          <a:hlinkClick xmlns:r="http://schemas.openxmlformats.org/officeDocument/2006/relationships" r:id="rId12"/>
          <a:extLst>
            <a:ext uri="{FF2B5EF4-FFF2-40B4-BE49-F238E27FC236}">
              <a16:creationId xmlns:a16="http://schemas.microsoft.com/office/drawing/2014/main" id="{EF6B4724-5038-43AA-9FCD-E6DCE48DDFD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641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381000</xdr:colOff>
      <xdr:row>16</xdr:row>
      <xdr:rowOff>106680</xdr:rowOff>
    </xdr:from>
    <xdr:to>
      <xdr:col>2</xdr:col>
      <xdr:colOff>548829</xdr:colOff>
      <xdr:row>18</xdr:row>
      <xdr:rowOff>259080</xdr:rowOff>
    </xdr:to>
    <xdr:pic>
      <xdr:nvPicPr>
        <xdr:cNvPr id="26" name="Grafik 25" descr="Kişiyle paylaşma">
          <a:extLst>
            <a:ext uri="{FF2B5EF4-FFF2-40B4-BE49-F238E27FC236}">
              <a16:creationId xmlns:a16="http://schemas.microsoft.com/office/drawing/2014/main" id="{D81988A5-8C76-4353-ADD1-5B0977172DC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05840" y="5593080"/>
          <a:ext cx="792669" cy="807720"/>
        </a:xfrm>
        <a:prstGeom prst="rect">
          <a:avLst/>
        </a:prstGeom>
      </xdr:spPr>
    </xdr:pic>
    <xdr:clientData/>
  </xdr:twoCellAnchor>
  <xdr:twoCellAnchor>
    <xdr:from>
      <xdr:col>3</xdr:col>
      <xdr:colOff>777240</xdr:colOff>
      <xdr:row>14</xdr:row>
      <xdr:rowOff>160020</xdr:rowOff>
    </xdr:from>
    <xdr:to>
      <xdr:col>3</xdr:col>
      <xdr:colOff>1557124</xdr:colOff>
      <xdr:row>16</xdr:row>
      <xdr:rowOff>304407</xdr:rowOff>
    </xdr:to>
    <xdr:pic>
      <xdr:nvPicPr>
        <xdr:cNvPr id="27" name="Grafik 26" descr="Geri sağdan sola">
          <a:extLst>
            <a:ext uri="{FF2B5EF4-FFF2-40B4-BE49-F238E27FC236}">
              <a16:creationId xmlns:a16="http://schemas.microsoft.com/office/drawing/2014/main" id="{055D9C90-03FB-4F1F-9258-FA168D7A291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51760" y="4991100"/>
          <a:ext cx="779884" cy="799707"/>
        </a:xfrm>
        <a:prstGeom prst="rect">
          <a:avLst/>
        </a:prstGeom>
      </xdr:spPr>
    </xdr:pic>
    <xdr:clientData/>
  </xdr:twoCellAnchor>
  <xdr:twoCellAnchor>
    <xdr:from>
      <xdr:col>2</xdr:col>
      <xdr:colOff>449860</xdr:colOff>
      <xdr:row>16</xdr:row>
      <xdr:rowOff>220980</xdr:rowOff>
    </xdr:from>
    <xdr:to>
      <xdr:col>3</xdr:col>
      <xdr:colOff>1473824</xdr:colOff>
      <xdr:row>18</xdr:row>
      <xdr:rowOff>165440</xdr:rowOff>
    </xdr:to>
    <xdr:sp macro="" textlink="">
      <xdr:nvSpPr>
        <xdr:cNvPr id="28" name="Dikdörtgen 27">
          <a:extLst>
            <a:ext uri="{FF2B5EF4-FFF2-40B4-BE49-F238E27FC236}">
              <a16:creationId xmlns:a16="http://schemas.microsoft.com/office/drawing/2014/main" id="{73A9BA41-98E4-40C4-B4F5-E7333B229FAE}"/>
            </a:ext>
          </a:extLst>
        </xdr:cNvPr>
        <xdr:cNvSpPr/>
      </xdr:nvSpPr>
      <xdr:spPr>
        <a:xfrm>
          <a:off x="1699540" y="570738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14</xdr:col>
      <xdr:colOff>160020</xdr:colOff>
      <xdr:row>3</xdr:row>
      <xdr:rowOff>7620</xdr:rowOff>
    </xdr:from>
    <xdr:to>
      <xdr:col>15</xdr:col>
      <xdr:colOff>259080</xdr:colOff>
      <xdr:row>12</xdr:row>
      <xdr:rowOff>304800</xdr:rowOff>
    </xdr:to>
    <xdr:sp macro="" textlink="">
      <xdr:nvSpPr>
        <xdr:cNvPr id="4" name="Dikdörtgen: Köşeleri Yuvarlatılmış 3">
          <a:extLst>
            <a:ext uri="{FF2B5EF4-FFF2-40B4-BE49-F238E27FC236}">
              <a16:creationId xmlns:a16="http://schemas.microsoft.com/office/drawing/2014/main" id="{AC099742-F9B4-ADD4-DBCE-C10C2033E877}"/>
            </a:ext>
          </a:extLst>
        </xdr:cNvPr>
        <xdr:cNvSpPr/>
      </xdr:nvSpPr>
      <xdr:spPr>
        <a:xfrm>
          <a:off x="1079754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14</xdr:col>
      <xdr:colOff>198120</xdr:colOff>
      <xdr:row>3</xdr:row>
      <xdr:rowOff>129540</xdr:rowOff>
    </xdr:from>
    <xdr:to>
      <xdr:col>15</xdr:col>
      <xdr:colOff>253018</xdr:colOff>
      <xdr:row>3</xdr:row>
      <xdr:rowOff>858920</xdr:rowOff>
    </xdr:to>
    <xdr:grpSp>
      <xdr:nvGrpSpPr>
        <xdr:cNvPr id="17" name="Grup 16">
          <a:hlinkClick xmlns:r="http://schemas.openxmlformats.org/officeDocument/2006/relationships" r:id="rId18"/>
          <a:extLst>
            <a:ext uri="{FF2B5EF4-FFF2-40B4-BE49-F238E27FC236}">
              <a16:creationId xmlns:a16="http://schemas.microsoft.com/office/drawing/2014/main" id="{34876D4E-CE9F-B8A1-C7D1-A536EE3FC724}"/>
            </a:ext>
          </a:extLst>
        </xdr:cNvPr>
        <xdr:cNvGrpSpPr/>
      </xdr:nvGrpSpPr>
      <xdr:grpSpPr>
        <a:xfrm>
          <a:off x="10835640" y="502920"/>
          <a:ext cx="679738" cy="729380"/>
          <a:chOff x="10835640" y="502920"/>
          <a:chExt cx="679738" cy="729380"/>
        </a:xfrm>
      </xdr:grpSpPr>
      <xdr:pic>
        <xdr:nvPicPr>
          <xdr:cNvPr id="7" name="Grafik 6" descr="Sınıf">
            <a:extLst>
              <a:ext uri="{FF2B5EF4-FFF2-40B4-BE49-F238E27FC236}">
                <a16:creationId xmlns:a16="http://schemas.microsoft.com/office/drawing/2014/main" id="{389D1047-F76A-CD39-9EAF-E1DE8467126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888980" y="502920"/>
            <a:ext cx="533400" cy="533400"/>
          </a:xfrm>
          <a:prstGeom prst="rect">
            <a:avLst/>
          </a:prstGeom>
        </xdr:spPr>
      </xdr:pic>
      <xdr:sp macro="" textlink="">
        <xdr:nvSpPr>
          <xdr:cNvPr id="11" name="Metin kutusu 10">
            <a:extLst>
              <a:ext uri="{FF2B5EF4-FFF2-40B4-BE49-F238E27FC236}">
                <a16:creationId xmlns:a16="http://schemas.microsoft.com/office/drawing/2014/main" id="{92D5E607-974A-C4B0-0D7D-EE784828241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1</xdr:col>
      <xdr:colOff>373380</xdr:colOff>
      <xdr:row>3</xdr:row>
      <xdr:rowOff>7620</xdr:rowOff>
    </xdr:from>
    <xdr:to>
      <xdr:col>2</xdr:col>
      <xdr:colOff>472440</xdr:colOff>
      <xdr:row>12</xdr:row>
      <xdr:rowOff>304800</xdr:rowOff>
    </xdr:to>
    <xdr:sp macro="" textlink="">
      <xdr:nvSpPr>
        <xdr:cNvPr id="18" name="Dikdörtgen: Köşeleri Yuvarlatılmış 17">
          <a:extLst>
            <a:ext uri="{FF2B5EF4-FFF2-40B4-BE49-F238E27FC236}">
              <a16:creationId xmlns:a16="http://schemas.microsoft.com/office/drawing/2014/main" id="{AF6C37B5-3CE7-4C7F-B632-6DBD788A7F38}"/>
            </a:ext>
          </a:extLst>
        </xdr:cNvPr>
        <xdr:cNvSpPr/>
      </xdr:nvSpPr>
      <xdr:spPr>
        <a:xfrm>
          <a:off x="99822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396240</xdr:colOff>
      <xdr:row>3</xdr:row>
      <xdr:rowOff>83820</xdr:rowOff>
    </xdr:from>
    <xdr:to>
      <xdr:col>2</xdr:col>
      <xdr:colOff>451138</xdr:colOff>
      <xdr:row>3</xdr:row>
      <xdr:rowOff>967740</xdr:rowOff>
    </xdr:to>
    <xdr:grpSp>
      <xdr:nvGrpSpPr>
        <xdr:cNvPr id="37" name="Grup 36">
          <a:hlinkClick xmlns:r="http://schemas.openxmlformats.org/officeDocument/2006/relationships" r:id="rId21"/>
          <a:extLst>
            <a:ext uri="{FF2B5EF4-FFF2-40B4-BE49-F238E27FC236}">
              <a16:creationId xmlns:a16="http://schemas.microsoft.com/office/drawing/2014/main" id="{06C2F6C5-9BF5-805E-B35E-C1E280E9C98E}"/>
            </a:ext>
          </a:extLst>
        </xdr:cNvPr>
        <xdr:cNvGrpSpPr/>
      </xdr:nvGrpSpPr>
      <xdr:grpSpPr>
        <a:xfrm>
          <a:off x="1021080" y="457200"/>
          <a:ext cx="679738" cy="883920"/>
          <a:chOff x="1021080" y="457200"/>
          <a:chExt cx="679738" cy="883920"/>
        </a:xfrm>
      </xdr:grpSpPr>
      <xdr:pic>
        <xdr:nvPicPr>
          <xdr:cNvPr id="32" name="Grafik 31" descr="Sunu kuruluş şeması">
            <a:extLst>
              <a:ext uri="{FF2B5EF4-FFF2-40B4-BE49-F238E27FC236}">
                <a16:creationId xmlns:a16="http://schemas.microsoft.com/office/drawing/2014/main" id="{2EC34C39-C864-3ADA-2383-A371C88676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04900" y="457200"/>
            <a:ext cx="518160" cy="518160"/>
          </a:xfrm>
          <a:prstGeom prst="rect">
            <a:avLst/>
          </a:prstGeom>
        </xdr:spPr>
      </xdr:pic>
      <xdr:sp macro="" textlink="">
        <xdr:nvSpPr>
          <xdr:cNvPr id="35" name="Metin kutusu 34">
            <a:extLst>
              <a:ext uri="{FF2B5EF4-FFF2-40B4-BE49-F238E27FC236}">
                <a16:creationId xmlns:a16="http://schemas.microsoft.com/office/drawing/2014/main" id="{5022D283-1A82-4303-9D81-5C5B063DC5F3}"/>
              </a:ext>
            </a:extLst>
          </xdr:cNvPr>
          <xdr:cNvSpPr txBox="1"/>
        </xdr:nvSpPr>
        <xdr:spPr>
          <a:xfrm>
            <a:off x="1021080" y="89154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Resimli</a:t>
            </a:r>
          </a:p>
          <a:p>
            <a:pPr algn="ctr"/>
            <a:r>
              <a:rPr lang="tr-TR" sz="1100" b="1">
                <a:solidFill>
                  <a:srgbClr val="0070C0"/>
                </a:solidFill>
              </a:rPr>
              <a:t>Anlatım</a:t>
            </a:r>
          </a:p>
        </xdr:txBody>
      </xdr:sp>
    </xdr:grpSp>
    <xdr:clientData/>
  </xdr:twoCellAnchor>
  <xdr:twoCellAnchor>
    <xdr:from>
      <xdr:col>1</xdr:col>
      <xdr:colOff>396240</xdr:colOff>
      <xdr:row>3</xdr:row>
      <xdr:rowOff>1163460</xdr:rowOff>
    </xdr:from>
    <xdr:to>
      <xdr:col>2</xdr:col>
      <xdr:colOff>451138</xdr:colOff>
      <xdr:row>6</xdr:row>
      <xdr:rowOff>0</xdr:rowOff>
    </xdr:to>
    <xdr:grpSp>
      <xdr:nvGrpSpPr>
        <xdr:cNvPr id="38" name="Grup 37">
          <a:hlinkClick xmlns:r="http://schemas.openxmlformats.org/officeDocument/2006/relationships" r:id="rId24"/>
          <a:extLst>
            <a:ext uri="{FF2B5EF4-FFF2-40B4-BE49-F238E27FC236}">
              <a16:creationId xmlns:a16="http://schemas.microsoft.com/office/drawing/2014/main" id="{00E1F283-8FF3-66A9-7AA6-938BE2C21AEA}"/>
            </a:ext>
          </a:extLst>
        </xdr:cNvPr>
        <xdr:cNvGrpSpPr/>
      </xdr:nvGrpSpPr>
      <xdr:grpSpPr>
        <a:xfrm>
          <a:off x="1021080" y="1536840"/>
          <a:ext cx="679738" cy="886320"/>
          <a:chOff x="1021080" y="1536840"/>
          <a:chExt cx="679738" cy="886320"/>
        </a:xfrm>
      </xdr:grpSpPr>
      <xdr:pic>
        <xdr:nvPicPr>
          <xdr:cNvPr id="34" name="Grafik 33" descr="Sunu medyası">
            <a:extLst>
              <a:ext uri="{FF2B5EF4-FFF2-40B4-BE49-F238E27FC236}">
                <a16:creationId xmlns:a16="http://schemas.microsoft.com/office/drawing/2014/main" id="{CC9F2E35-1CA3-200D-EAAD-498E44B05F9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094880" y="1536840"/>
            <a:ext cx="518400" cy="518400"/>
          </a:xfrm>
          <a:prstGeom prst="rect">
            <a:avLst/>
          </a:prstGeom>
        </xdr:spPr>
      </xdr:pic>
      <xdr:sp macro="" textlink="">
        <xdr:nvSpPr>
          <xdr:cNvPr id="36" name="Metin kutusu 35">
            <a:extLst>
              <a:ext uri="{FF2B5EF4-FFF2-40B4-BE49-F238E27FC236}">
                <a16:creationId xmlns:a16="http://schemas.microsoft.com/office/drawing/2014/main" id="{7192EE5F-9507-4969-9038-7BA7CC179483}"/>
              </a:ext>
            </a:extLst>
          </xdr:cNvPr>
          <xdr:cNvSpPr txBox="1"/>
        </xdr:nvSpPr>
        <xdr:spPr>
          <a:xfrm>
            <a:off x="1021080" y="197358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Videolu</a:t>
            </a:r>
          </a:p>
          <a:p>
            <a:pPr algn="ctr"/>
            <a:r>
              <a:rPr lang="tr-TR" sz="1100" b="1">
                <a:solidFill>
                  <a:srgbClr val="0070C0"/>
                </a:solidFill>
              </a:rPr>
              <a:t>Anlatım</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2"/>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2"/>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6"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6"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30480</xdr:rowOff>
    </xdr:from>
    <xdr:to>
      <xdr:col>28</xdr:col>
      <xdr:colOff>0</xdr:colOff>
      <xdr:row>18</xdr:row>
      <xdr:rowOff>73660</xdr:rowOff>
    </xdr:to>
    <xdr:pic>
      <xdr:nvPicPr>
        <xdr:cNvPr id="3" name="Resim 2">
          <a:hlinkClick xmlns:r="http://schemas.openxmlformats.org/officeDocument/2006/relationships" r:id="rId8"/>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8610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16" name="Dikdörtgen: Köşeleri Yuvarlatılmış 15">
          <a:extLst>
            <a:ext uri="{FF2B5EF4-FFF2-40B4-BE49-F238E27FC236}">
              <a16:creationId xmlns:a16="http://schemas.microsoft.com/office/drawing/2014/main" id="{A874ECAC-1377-49D2-991E-E3CC0ED4AF4B}"/>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2E2B8741-8ED6-4DB0-AA95-8372C799CE0A}"/>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B7B3F868-1E44-5A73-3E98-E11468B7337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D9FF48AB-9568-CC9C-647D-7D2215F8781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FDC84621-0A10-4DB4-996F-C5F6E4C22797}"/>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1F7C034D-45EC-A47F-0BCA-99AC3441A3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BC93B8D4-A727-4094-C848-739B9F257A69}"/>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C252499-E790-4EDD-B84E-BF21E876D680}"/>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6D80B164-71D5-426C-A56D-DB2976A592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D5FE9E7-DC71-4FD8-4C95-B7AD2C7DBDA5}"/>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E91468A6-D7C5-4711-A18C-4638B1983BC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2A9A82F-A1D5-66AB-154E-2A470DC6458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18B41CF0-6AE7-F86A-2933-05FE4E8D45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5"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6"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8FD086C3-C851-43BC-B8AB-873E5F105AA5}"/>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CA44C775-F307-4408-966C-DF0D775CE552}"/>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1696E4C-F0BA-6213-5AE1-84A22D8AC76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6FD8D4C8-D947-278C-2DC1-7F6147CCB47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8906F9A-6C63-44E3-8AA9-868B0558D261}"/>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CDC8543F-C8C6-2EF5-5BB2-3203F6C6D34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A15D983E-308B-FD74-9690-209EAED0505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3594C591-AB0E-4824-8863-E58C58DA51E2}"/>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08D1603B-ED96-2902-E61F-7EE24BC88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A7CA1CD0-7E16-9817-AC13-F6B4FDC752AF}"/>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534F8E36-4491-4A51-BDF8-2A3A66F68EE8}"/>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6667101C-F55B-D100-EEDE-2481ED24077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FE9489A7-3B2B-B673-7620-800D87987FB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5"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5"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6"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6"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1F5C4CB0-8CE5-42CD-85C6-4C176015E86A}"/>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3FB832CE-090F-4889-8843-21FA5F83F019}"/>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AE6DEBA-4264-3508-3412-4820AD01EB3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3F9EB146-F77B-5810-458C-5241D4422FA3}"/>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4D4B7444-EA62-40FE-9986-34A7721F06A5}"/>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65056F23-11FE-91AA-71F1-B5ED9AC419D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49A8FEB-C7B0-F5AD-718A-8E6B22FC3B0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8F8D0342-CDD8-4C9C-875A-A963DB1164B5}"/>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A448915C-1F48-49F2-C37B-BF0E203556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3C34156B-6511-9D3E-3096-74CDCB545E5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1D0A0AD7-E7D5-48CD-A261-7A0590891E2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D7697CDC-1442-9AD3-C23A-A85CFA899CC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3AA8A1BA-3BA1-8609-D737-7F0A4223F81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6"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6"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8"/>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2BDB4868-DBDD-4BF6-B503-57B1F99D3EE1}"/>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FE13EE4F-D7C6-4ED7-8303-60B3C1E68EA0}"/>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2151C111-F30E-5AD8-F5AA-635D352D21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9F7717AE-F2CF-8330-7F8C-CDF670B8BF11}"/>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03F30592-B8E4-4E00-922C-B862DB609666}"/>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BD6BA434-8AEC-88FF-C3A8-50BB14C6FAB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73A8F1C5-8A98-06EC-6AA8-D81B51701912}"/>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4F3C916-7126-4F2C-869E-519E4F7C2A6F}"/>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DC614336-1D5F-B629-7BA1-5198539DEFA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CDA4E22E-5A0F-EA09-16A6-DA18F1F10721}"/>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AAE6ECFE-6451-45B9-B19E-C3FF9B432433}"/>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56CDB25-F3EE-4A48-3C31-99C1A29625E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EA571BE6-FB98-5ABA-4261-76F23FDDF8E6}"/>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374B5089-F750-40F6-92CE-B53DB70BBD2B}"/>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19</xdr:col>
      <xdr:colOff>57149</xdr:colOff>
      <xdr:row>2</xdr:row>
      <xdr:rowOff>0</xdr:rowOff>
    </xdr:from>
    <xdr:to>
      <xdr:col>22</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361C9AFF-7572-4AF4-8D76-D4D2D08AE997}"/>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19</xdr:col>
      <xdr:colOff>57149</xdr:colOff>
      <xdr:row>2</xdr:row>
      <xdr:rowOff>657225</xdr:rowOff>
    </xdr:from>
    <xdr:to>
      <xdr:col>22</xdr:col>
      <xdr:colOff>294450</xdr:colOff>
      <xdr:row>3</xdr:row>
      <xdr:rowOff>47624</xdr:rowOff>
    </xdr:to>
    <xdr:grpSp>
      <xdr:nvGrpSpPr>
        <xdr:cNvPr id="27" name="Grup 26">
          <a:hlinkClick xmlns:r="http://schemas.openxmlformats.org/officeDocument/2006/relationships" r:id="rId3"/>
          <a:extLst>
            <a:ext uri="{FF2B5EF4-FFF2-40B4-BE49-F238E27FC236}">
              <a16:creationId xmlns:a16="http://schemas.microsoft.com/office/drawing/2014/main" id="{92D9E3CD-BAAC-D63E-71CB-C85135B40C99}"/>
            </a:ext>
          </a:extLst>
        </xdr:cNvPr>
        <xdr:cNvGrpSpPr/>
      </xdr:nvGrpSpPr>
      <xdr:grpSpPr>
        <a:xfrm>
          <a:off x="11609069" y="1022985"/>
          <a:ext cx="2142301" cy="579119"/>
          <a:chOff x="11609069" y="1022985"/>
          <a:chExt cx="2142301" cy="579119"/>
        </a:xfrm>
      </xdr:grpSpPr>
      <xdr:sp macro="" textlink="">
        <xdr:nvSpPr>
          <xdr:cNvPr id="6" name="29 Yuvarlatılmış Dikdörtgen">
            <a:extLst>
              <a:ext uri="{FF2B5EF4-FFF2-40B4-BE49-F238E27FC236}">
                <a16:creationId xmlns:a16="http://schemas.microsoft.com/office/drawing/2014/main" id="{ECFD28F1-1463-4FC1-944F-E077142F938B}"/>
              </a:ext>
            </a:extLst>
          </xdr:cNvPr>
          <xdr:cNvSpPr/>
        </xdr:nvSpPr>
        <xdr:spPr>
          <a:xfrm>
            <a:off x="116090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37197FE5-9061-46C4-805F-76E5EB6D6D16}"/>
              </a:ext>
            </a:extLst>
          </xdr:cNvPr>
          <xdr:cNvSpPr/>
        </xdr:nvSpPr>
        <xdr:spPr>
          <a:xfrm>
            <a:off x="132302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B1D9A57C-EA58-4355-BC08-841CD70444A5}"/>
              </a:ext>
            </a:extLst>
          </xdr:cNvPr>
          <xdr:cNvPicPr>
            <a:picLocks noChangeAspect="1"/>
          </xdr:cNvPicPr>
        </xdr:nvPicPr>
        <xdr:blipFill>
          <a:blip xmlns:r="http://schemas.openxmlformats.org/officeDocument/2006/relationships" r:embed="rId4" cstate="print"/>
          <a:stretch>
            <a:fillRect/>
          </a:stretch>
        </xdr:blipFill>
        <xdr:spPr>
          <a:xfrm>
            <a:off x="13325475" y="1118235"/>
            <a:ext cx="350519" cy="333374"/>
          </a:xfrm>
          <a:prstGeom prst="rect">
            <a:avLst/>
          </a:prstGeom>
        </xdr:spPr>
      </xdr:pic>
    </xdr:grpSp>
    <xdr:clientData/>
  </xdr:twoCellAnchor>
  <xdr:twoCellAnchor>
    <xdr:from>
      <xdr:col>19</xdr:col>
      <xdr:colOff>57150</xdr:colOff>
      <xdr:row>3</xdr:row>
      <xdr:rowOff>133350</xdr:rowOff>
    </xdr:from>
    <xdr:to>
      <xdr:col>22</xdr:col>
      <xdr:colOff>275400</xdr:colOff>
      <xdr:row>4</xdr:row>
      <xdr:rowOff>238124</xdr:rowOff>
    </xdr:to>
    <xdr:grpSp>
      <xdr:nvGrpSpPr>
        <xdr:cNvPr id="29" name="Grup 28">
          <a:hlinkClick xmlns:r="http://schemas.openxmlformats.org/officeDocument/2006/relationships" r:id="rId5"/>
          <a:extLst>
            <a:ext uri="{FF2B5EF4-FFF2-40B4-BE49-F238E27FC236}">
              <a16:creationId xmlns:a16="http://schemas.microsoft.com/office/drawing/2014/main" id="{3832BF34-A884-2F18-0894-655412BDBF02}"/>
            </a:ext>
          </a:extLst>
        </xdr:cNvPr>
        <xdr:cNvGrpSpPr/>
      </xdr:nvGrpSpPr>
      <xdr:grpSpPr>
        <a:xfrm>
          <a:off x="11609070" y="1687830"/>
          <a:ext cx="2123250" cy="577214"/>
          <a:chOff x="11609070" y="1687830"/>
          <a:chExt cx="2123250" cy="577214"/>
        </a:xfrm>
      </xdr:grpSpPr>
      <xdr:sp macro="" textlink="">
        <xdr:nvSpPr>
          <xdr:cNvPr id="7" name="32 Yuvarlatılmış Dikdörtgen">
            <a:extLst>
              <a:ext uri="{FF2B5EF4-FFF2-40B4-BE49-F238E27FC236}">
                <a16:creationId xmlns:a16="http://schemas.microsoft.com/office/drawing/2014/main" id="{855039C4-767D-442A-9C44-B9AEB640C459}"/>
              </a:ext>
            </a:extLst>
          </xdr:cNvPr>
          <xdr:cNvSpPr/>
        </xdr:nvSpPr>
        <xdr:spPr>
          <a:xfrm>
            <a:off x="116090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21C0135F-C277-4E4E-B9F0-F2D2FF71D257}"/>
              </a:ext>
            </a:extLst>
          </xdr:cNvPr>
          <xdr:cNvSpPr/>
        </xdr:nvSpPr>
        <xdr:spPr>
          <a:xfrm>
            <a:off x="132111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0496494A-81BC-4459-8EAC-D824931FF03A}"/>
              </a:ext>
            </a:extLst>
          </xdr:cNvPr>
          <xdr:cNvPicPr>
            <a:picLocks noChangeAspect="1"/>
          </xdr:cNvPicPr>
        </xdr:nvPicPr>
        <xdr:blipFill>
          <a:blip xmlns:r="http://schemas.openxmlformats.org/officeDocument/2006/relationships" r:embed="rId4" cstate="print"/>
          <a:stretch>
            <a:fillRect/>
          </a:stretch>
        </xdr:blipFill>
        <xdr:spPr>
          <a:xfrm>
            <a:off x="13315950" y="1792605"/>
            <a:ext cx="350519" cy="329564"/>
          </a:xfrm>
          <a:prstGeom prst="rect">
            <a:avLst/>
          </a:prstGeom>
        </xdr:spPr>
      </xdr:pic>
    </xdr:grpSp>
    <xdr:clientData/>
  </xdr:twoCellAnchor>
  <xdr:twoCellAnchor>
    <xdr:from>
      <xdr:col>21</xdr:col>
      <xdr:colOff>419100</xdr:colOff>
      <xdr:row>2</xdr:row>
      <xdr:rowOff>9525</xdr:rowOff>
    </xdr:from>
    <xdr:to>
      <xdr:col>22</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30CE2229-C9B5-4157-81D9-0B5FC353103E}"/>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21</xdr:col>
      <xdr:colOff>390525</xdr:colOff>
      <xdr:row>1</xdr:row>
      <xdr:rowOff>180975</xdr:rowOff>
    </xdr:from>
    <xdr:to>
      <xdr:col>22</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6420195E-28F3-4E8D-A42F-FAFE216531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19</xdr:col>
      <xdr:colOff>57150</xdr:colOff>
      <xdr:row>4</xdr:row>
      <xdr:rowOff>323850</xdr:rowOff>
    </xdr:from>
    <xdr:to>
      <xdr:col>22</xdr:col>
      <xdr:colOff>265875</xdr:colOff>
      <xdr:row>6</xdr:row>
      <xdr:rowOff>142874</xdr:rowOff>
    </xdr:to>
    <xdr:grpSp>
      <xdr:nvGrpSpPr>
        <xdr:cNvPr id="30" name="Grup 29">
          <a:hlinkClick xmlns:r="http://schemas.openxmlformats.org/officeDocument/2006/relationships" r:id="rId7"/>
          <a:extLst>
            <a:ext uri="{FF2B5EF4-FFF2-40B4-BE49-F238E27FC236}">
              <a16:creationId xmlns:a16="http://schemas.microsoft.com/office/drawing/2014/main" id="{77168FDA-9BAC-3D6C-E33B-7E67D7E15269}"/>
            </a:ext>
          </a:extLst>
        </xdr:cNvPr>
        <xdr:cNvGrpSpPr/>
      </xdr:nvGrpSpPr>
      <xdr:grpSpPr>
        <a:xfrm>
          <a:off x="11609070" y="2350770"/>
          <a:ext cx="2113725" cy="581024"/>
          <a:chOff x="11609070" y="2350770"/>
          <a:chExt cx="2113725" cy="581024"/>
        </a:xfrm>
      </xdr:grpSpPr>
      <xdr:sp macro="" textlink="">
        <xdr:nvSpPr>
          <xdr:cNvPr id="8" name="34 Yuvarlatılmış Dikdörtgen">
            <a:extLst>
              <a:ext uri="{FF2B5EF4-FFF2-40B4-BE49-F238E27FC236}">
                <a16:creationId xmlns:a16="http://schemas.microsoft.com/office/drawing/2014/main" id="{D441E698-12F1-46AF-93C7-76DB7975FEDB}"/>
              </a:ext>
            </a:extLst>
          </xdr:cNvPr>
          <xdr:cNvSpPr/>
        </xdr:nvSpPr>
        <xdr:spPr>
          <a:xfrm>
            <a:off x="116090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7B14A7EA-3A7A-429A-91A2-FAD70D9F9C18}"/>
              </a:ext>
            </a:extLst>
          </xdr:cNvPr>
          <xdr:cNvSpPr/>
        </xdr:nvSpPr>
        <xdr:spPr>
          <a:xfrm>
            <a:off x="132016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0F869166-0F6C-40F2-864E-D17710CD2D17}"/>
              </a:ext>
            </a:extLst>
          </xdr:cNvPr>
          <xdr:cNvPicPr>
            <a:picLocks noChangeAspect="1"/>
          </xdr:cNvPicPr>
        </xdr:nvPicPr>
        <xdr:blipFill>
          <a:blip xmlns:r="http://schemas.openxmlformats.org/officeDocument/2006/relationships" r:embed="rId8" cstate="print"/>
          <a:stretch>
            <a:fillRect/>
          </a:stretch>
        </xdr:blipFill>
        <xdr:spPr>
          <a:xfrm>
            <a:off x="13277850" y="2455545"/>
            <a:ext cx="388873" cy="371728"/>
          </a:xfrm>
          <a:prstGeom prst="rect">
            <a:avLst/>
          </a:prstGeom>
        </xdr:spPr>
      </xdr:pic>
    </xdr:grpSp>
    <xdr:clientData/>
  </xdr:twoCellAnchor>
  <xdr:twoCellAnchor>
    <xdr:from>
      <xdr:col>19</xdr:col>
      <xdr:colOff>57150</xdr:colOff>
      <xdr:row>6</xdr:row>
      <xdr:rowOff>228600</xdr:rowOff>
    </xdr:from>
    <xdr:to>
      <xdr:col>22</xdr:col>
      <xdr:colOff>265875</xdr:colOff>
      <xdr:row>8</xdr:row>
      <xdr:rowOff>47624</xdr:rowOff>
    </xdr:to>
    <xdr:grpSp>
      <xdr:nvGrpSpPr>
        <xdr:cNvPr id="31" name="Grup 30">
          <a:hlinkClick xmlns:r="http://schemas.openxmlformats.org/officeDocument/2006/relationships" r:id="rId9"/>
          <a:extLst>
            <a:ext uri="{FF2B5EF4-FFF2-40B4-BE49-F238E27FC236}">
              <a16:creationId xmlns:a16="http://schemas.microsoft.com/office/drawing/2014/main" id="{DF4DC9F4-8583-174C-3E27-AD485BE3552D}"/>
            </a:ext>
          </a:extLst>
        </xdr:cNvPr>
        <xdr:cNvGrpSpPr/>
      </xdr:nvGrpSpPr>
      <xdr:grpSpPr>
        <a:xfrm>
          <a:off x="11609070" y="3017520"/>
          <a:ext cx="2113725" cy="581024"/>
          <a:chOff x="11609070" y="3017520"/>
          <a:chExt cx="2113725" cy="581024"/>
        </a:xfrm>
      </xdr:grpSpPr>
      <xdr:sp macro="" textlink="">
        <xdr:nvSpPr>
          <xdr:cNvPr id="9" name="36 Yuvarlatılmış Dikdörtgen">
            <a:extLst>
              <a:ext uri="{FF2B5EF4-FFF2-40B4-BE49-F238E27FC236}">
                <a16:creationId xmlns:a16="http://schemas.microsoft.com/office/drawing/2014/main" id="{C3E6AD40-7168-4111-AB84-E40A60569A7C}"/>
              </a:ext>
            </a:extLst>
          </xdr:cNvPr>
          <xdr:cNvSpPr/>
        </xdr:nvSpPr>
        <xdr:spPr>
          <a:xfrm>
            <a:off x="116090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21DECE45-8E63-4114-8390-D07CB9227B6F}"/>
              </a:ext>
            </a:extLst>
          </xdr:cNvPr>
          <xdr:cNvSpPr/>
        </xdr:nvSpPr>
        <xdr:spPr>
          <a:xfrm>
            <a:off x="132016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84D722C3-8D64-4A92-A73E-1EAB9F4FF30B}"/>
              </a:ext>
            </a:extLst>
          </xdr:cNvPr>
          <xdr:cNvPicPr>
            <a:picLocks noChangeAspect="1"/>
          </xdr:cNvPicPr>
        </xdr:nvPicPr>
        <xdr:blipFill>
          <a:blip xmlns:r="http://schemas.openxmlformats.org/officeDocument/2006/relationships" r:embed="rId8" cstate="print"/>
          <a:stretch>
            <a:fillRect/>
          </a:stretch>
        </xdr:blipFill>
        <xdr:spPr>
          <a:xfrm>
            <a:off x="13277850" y="3112770"/>
            <a:ext cx="388873" cy="371728"/>
          </a:xfrm>
          <a:prstGeom prst="rect">
            <a:avLst/>
          </a:prstGeom>
        </xdr:spPr>
      </xdr:pic>
    </xdr:grpSp>
    <xdr:clientData/>
  </xdr:twoCellAnchor>
  <xdr:twoCellAnchor>
    <xdr:from>
      <xdr:col>19</xdr:col>
      <xdr:colOff>57150</xdr:colOff>
      <xdr:row>8</xdr:row>
      <xdr:rowOff>133350</xdr:rowOff>
    </xdr:from>
    <xdr:to>
      <xdr:col>22</xdr:col>
      <xdr:colOff>284925</xdr:colOff>
      <xdr:row>9</xdr:row>
      <xdr:rowOff>333374</xdr:rowOff>
    </xdr:to>
    <xdr:grpSp>
      <xdr:nvGrpSpPr>
        <xdr:cNvPr id="32" name="Grup 31">
          <a:hlinkClick xmlns:r="http://schemas.openxmlformats.org/officeDocument/2006/relationships" r:id="rId10"/>
          <a:extLst>
            <a:ext uri="{FF2B5EF4-FFF2-40B4-BE49-F238E27FC236}">
              <a16:creationId xmlns:a16="http://schemas.microsoft.com/office/drawing/2014/main" id="{CB0F2159-25D9-1549-88CD-0695673662CB}"/>
            </a:ext>
          </a:extLst>
        </xdr:cNvPr>
        <xdr:cNvGrpSpPr/>
      </xdr:nvGrpSpPr>
      <xdr:grpSpPr>
        <a:xfrm>
          <a:off x="11609070" y="3684270"/>
          <a:ext cx="2132775" cy="581024"/>
          <a:chOff x="11609070" y="3684270"/>
          <a:chExt cx="2132775" cy="581024"/>
        </a:xfrm>
      </xdr:grpSpPr>
      <xdr:sp macro="" textlink="">
        <xdr:nvSpPr>
          <xdr:cNvPr id="10" name="38 Yuvarlatılmış Dikdörtgen">
            <a:extLst>
              <a:ext uri="{FF2B5EF4-FFF2-40B4-BE49-F238E27FC236}">
                <a16:creationId xmlns:a16="http://schemas.microsoft.com/office/drawing/2014/main" id="{92FBFADB-653B-43C7-A854-F319D07F068B}"/>
              </a:ext>
            </a:extLst>
          </xdr:cNvPr>
          <xdr:cNvSpPr/>
        </xdr:nvSpPr>
        <xdr:spPr>
          <a:xfrm>
            <a:off x="116090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7EF87F8C-534F-4B62-9843-B4BC4CC1D0CB}"/>
              </a:ext>
            </a:extLst>
          </xdr:cNvPr>
          <xdr:cNvSpPr/>
        </xdr:nvSpPr>
        <xdr:spPr>
          <a:xfrm>
            <a:off x="132207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B80D456F-AA76-40DB-AF19-03326D9A099A}"/>
              </a:ext>
            </a:extLst>
          </xdr:cNvPr>
          <xdr:cNvPicPr>
            <a:picLocks noChangeAspect="1"/>
          </xdr:cNvPicPr>
        </xdr:nvPicPr>
        <xdr:blipFill>
          <a:blip xmlns:r="http://schemas.openxmlformats.org/officeDocument/2006/relationships" r:embed="rId8" cstate="print"/>
          <a:stretch>
            <a:fillRect/>
          </a:stretch>
        </xdr:blipFill>
        <xdr:spPr>
          <a:xfrm>
            <a:off x="13296900" y="3779520"/>
            <a:ext cx="388873" cy="371728"/>
          </a:xfrm>
          <a:prstGeom prst="rect">
            <a:avLst/>
          </a:prstGeom>
        </xdr:spPr>
      </xdr:pic>
    </xdr:grpSp>
    <xdr:clientData/>
  </xdr:twoCellAnchor>
  <xdr:twoCellAnchor editAs="oneCell">
    <xdr:from>
      <xdr:col>9</xdr:col>
      <xdr:colOff>335280</xdr:colOff>
      <xdr:row>55</xdr:row>
      <xdr:rowOff>83820</xdr:rowOff>
    </xdr:from>
    <xdr:to>
      <xdr:col>12</xdr:col>
      <xdr:colOff>510540</xdr:colOff>
      <xdr:row>58</xdr:row>
      <xdr:rowOff>66040</xdr:rowOff>
    </xdr:to>
    <xdr:pic>
      <xdr:nvPicPr>
        <xdr:cNvPr id="24" name="Resim 23">
          <a:hlinkClick xmlns:r="http://schemas.openxmlformats.org/officeDocument/2006/relationships" r:id="rId11"/>
          <a:extLst>
            <a:ext uri="{FF2B5EF4-FFF2-40B4-BE49-F238E27FC236}">
              <a16:creationId xmlns:a16="http://schemas.microsoft.com/office/drawing/2014/main" id="{B44AE48D-6EB4-47A2-8F17-3F617EFA46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10300" y="44203620"/>
          <a:ext cx="1592580" cy="530860"/>
        </a:xfrm>
        <a:prstGeom prst="rect">
          <a:avLst/>
        </a:prstGeom>
      </xdr:spPr>
    </xdr:pic>
    <xdr:clientData/>
  </xdr:twoCellAnchor>
  <xdr:twoCellAnchor editAs="oneCell">
    <xdr:from>
      <xdr:col>19</xdr:col>
      <xdr:colOff>289560</xdr:colOff>
      <xdr:row>13</xdr:row>
      <xdr:rowOff>342900</xdr:rowOff>
    </xdr:from>
    <xdr:to>
      <xdr:col>21</xdr:col>
      <xdr:colOff>632460</xdr:colOff>
      <xdr:row>15</xdr:row>
      <xdr:rowOff>111760</xdr:rowOff>
    </xdr:to>
    <xdr:pic>
      <xdr:nvPicPr>
        <xdr:cNvPr id="25" name="Resim 24">
          <a:hlinkClick xmlns:r="http://schemas.openxmlformats.org/officeDocument/2006/relationships" r:id="rId11"/>
          <a:extLst>
            <a:ext uri="{FF2B5EF4-FFF2-40B4-BE49-F238E27FC236}">
              <a16:creationId xmlns:a16="http://schemas.microsoft.com/office/drawing/2014/main" id="{C9471876-AB36-49A0-9E4E-1D29A598C0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480" y="5798820"/>
          <a:ext cx="1592580" cy="530860"/>
        </a:xfrm>
        <a:prstGeom prst="rect">
          <a:avLst/>
        </a:prstGeom>
      </xdr:spPr>
    </xdr:pic>
    <xdr:clientData/>
  </xdr:twoCellAnchor>
  <xdr:twoCellAnchor>
    <xdr:from>
      <xdr:col>19</xdr:col>
      <xdr:colOff>64770</xdr:colOff>
      <xdr:row>10</xdr:row>
      <xdr:rowOff>38100</xdr:rowOff>
    </xdr:from>
    <xdr:to>
      <xdr:col>22</xdr:col>
      <xdr:colOff>273495</xdr:colOff>
      <xdr:row>11</xdr:row>
      <xdr:rowOff>238124</xdr:rowOff>
    </xdr:to>
    <xdr:grpSp>
      <xdr:nvGrpSpPr>
        <xdr:cNvPr id="45" name="Grup 44">
          <a:hlinkClick xmlns:r="http://schemas.openxmlformats.org/officeDocument/2006/relationships" r:id="rId13"/>
          <a:extLst>
            <a:ext uri="{FF2B5EF4-FFF2-40B4-BE49-F238E27FC236}">
              <a16:creationId xmlns:a16="http://schemas.microsoft.com/office/drawing/2014/main" id="{43347173-98A7-1CC5-D534-20C2427702DA}"/>
            </a:ext>
          </a:extLst>
        </xdr:cNvPr>
        <xdr:cNvGrpSpPr/>
      </xdr:nvGrpSpPr>
      <xdr:grpSpPr>
        <a:xfrm>
          <a:off x="11616690" y="4351020"/>
          <a:ext cx="2113725" cy="581024"/>
          <a:chOff x="11616690" y="4351020"/>
          <a:chExt cx="2113725" cy="581024"/>
        </a:xfrm>
      </xdr:grpSpPr>
      <xdr:sp macro="" textlink="">
        <xdr:nvSpPr>
          <xdr:cNvPr id="26" name="36 Yuvarlatılmış Dikdörtgen">
            <a:extLst>
              <a:ext uri="{FF2B5EF4-FFF2-40B4-BE49-F238E27FC236}">
                <a16:creationId xmlns:a16="http://schemas.microsoft.com/office/drawing/2014/main" id="{5792B4AD-1DBB-4DE2-BE3F-FFAC8E4C77D6}"/>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8" name="49 Oval">
            <a:extLst>
              <a:ext uri="{FF2B5EF4-FFF2-40B4-BE49-F238E27FC236}">
                <a16:creationId xmlns:a16="http://schemas.microsoft.com/office/drawing/2014/main" id="{A3BA72AA-9D9F-40F1-987C-9193ADD56A8C}"/>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2" name="Resim 41">
            <a:extLst>
              <a:ext uri="{FF2B5EF4-FFF2-40B4-BE49-F238E27FC236}">
                <a16:creationId xmlns:a16="http://schemas.microsoft.com/office/drawing/2014/main" id="{84A16FC6-2350-D55D-0F47-9ED5020721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19</xdr:col>
      <xdr:colOff>68580</xdr:colOff>
      <xdr:row>11</xdr:row>
      <xdr:rowOff>320040</xdr:rowOff>
    </xdr:from>
    <xdr:to>
      <xdr:col>22</xdr:col>
      <xdr:colOff>277305</xdr:colOff>
      <xdr:row>13</xdr:row>
      <xdr:rowOff>139064</xdr:rowOff>
    </xdr:to>
    <xdr:grpSp>
      <xdr:nvGrpSpPr>
        <xdr:cNvPr id="46" name="Grup 45">
          <a:hlinkClick xmlns:r="http://schemas.openxmlformats.org/officeDocument/2006/relationships" r:id="rId15"/>
          <a:extLst>
            <a:ext uri="{FF2B5EF4-FFF2-40B4-BE49-F238E27FC236}">
              <a16:creationId xmlns:a16="http://schemas.microsoft.com/office/drawing/2014/main" id="{056124FD-F79A-49B9-9653-EACF92873885}"/>
            </a:ext>
          </a:extLst>
        </xdr:cNvPr>
        <xdr:cNvGrpSpPr/>
      </xdr:nvGrpSpPr>
      <xdr:grpSpPr>
        <a:xfrm>
          <a:off x="11620500" y="5013960"/>
          <a:ext cx="2113725" cy="581024"/>
          <a:chOff x="11616690" y="4351020"/>
          <a:chExt cx="2113725" cy="581024"/>
        </a:xfrm>
      </xdr:grpSpPr>
      <xdr:sp macro="" textlink="">
        <xdr:nvSpPr>
          <xdr:cNvPr id="47" name="36 Yuvarlatılmış Dikdörtgen">
            <a:extLst>
              <a:ext uri="{FF2B5EF4-FFF2-40B4-BE49-F238E27FC236}">
                <a16:creationId xmlns:a16="http://schemas.microsoft.com/office/drawing/2014/main" id="{6BD1F348-BFB1-8D3F-0099-19E19AF3422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48" name="49 Oval">
            <a:extLst>
              <a:ext uri="{FF2B5EF4-FFF2-40B4-BE49-F238E27FC236}">
                <a16:creationId xmlns:a16="http://schemas.microsoft.com/office/drawing/2014/main" id="{13D95C16-A75B-E6F4-303A-4300E8A06CE3}"/>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9" name="Resim 48">
            <a:extLst>
              <a:ext uri="{FF2B5EF4-FFF2-40B4-BE49-F238E27FC236}">
                <a16:creationId xmlns:a16="http://schemas.microsoft.com/office/drawing/2014/main" id="{EB47B4AA-837E-754E-9C79-BA42A6C1A8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17</xdr:col>
      <xdr:colOff>274320</xdr:colOff>
      <xdr:row>2</xdr:row>
      <xdr:rowOff>152400</xdr:rowOff>
    </xdr:from>
    <xdr:to>
      <xdr:col>18</xdr:col>
      <xdr:colOff>297927</xdr:colOff>
      <xdr:row>2</xdr:row>
      <xdr:rowOff>878746</xdr:rowOff>
    </xdr:to>
    <xdr:grpSp>
      <xdr:nvGrpSpPr>
        <xdr:cNvPr id="33" name="Grup 32">
          <a:hlinkClick xmlns:r="http://schemas.openxmlformats.org/officeDocument/2006/relationships" r:id="rId16"/>
          <a:extLst>
            <a:ext uri="{FF2B5EF4-FFF2-40B4-BE49-F238E27FC236}">
              <a16:creationId xmlns:a16="http://schemas.microsoft.com/office/drawing/2014/main" id="{63ED85D0-2DC4-42FE-A340-96061F4C3BE4}"/>
            </a:ext>
          </a:extLst>
        </xdr:cNvPr>
        <xdr:cNvGrpSpPr/>
      </xdr:nvGrpSpPr>
      <xdr:grpSpPr>
        <a:xfrm>
          <a:off x="10690860" y="518160"/>
          <a:ext cx="648447" cy="726346"/>
          <a:chOff x="8877300" y="441960"/>
          <a:chExt cx="648447" cy="726346"/>
        </a:xfrm>
      </xdr:grpSpPr>
      <xdr:pic>
        <xdr:nvPicPr>
          <xdr:cNvPr id="34" name="Grafik 33" descr="Sunu medyası">
            <a:extLst>
              <a:ext uri="{FF2B5EF4-FFF2-40B4-BE49-F238E27FC236}">
                <a16:creationId xmlns:a16="http://schemas.microsoft.com/office/drawing/2014/main" id="{DE12FF76-5A44-F648-34E1-CD902C62001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991600" y="441960"/>
            <a:ext cx="396240" cy="396240"/>
          </a:xfrm>
          <a:prstGeom prst="rect">
            <a:avLst/>
          </a:prstGeom>
        </xdr:spPr>
      </xdr:pic>
      <xdr:sp macro="" textlink="">
        <xdr:nvSpPr>
          <xdr:cNvPr id="35" name="Metin kutusu 34">
            <a:extLst>
              <a:ext uri="{FF2B5EF4-FFF2-40B4-BE49-F238E27FC236}">
                <a16:creationId xmlns:a16="http://schemas.microsoft.com/office/drawing/2014/main" id="{67CB4D1E-BB97-13FF-DA21-14838552B14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6" name="Grup 35">
          <a:extLst>
            <a:ext uri="{FF2B5EF4-FFF2-40B4-BE49-F238E27FC236}">
              <a16:creationId xmlns:a16="http://schemas.microsoft.com/office/drawing/2014/main" id="{F153F812-54DF-4200-A310-189B1EFFCC57}"/>
            </a:ext>
          </a:extLst>
        </xdr:cNvPr>
        <xdr:cNvGrpSpPr/>
      </xdr:nvGrpSpPr>
      <xdr:grpSpPr>
        <a:xfrm>
          <a:off x="1082040" y="1828800"/>
          <a:ext cx="359336" cy="746760"/>
          <a:chOff x="1080844" y="2042160"/>
          <a:chExt cx="359336" cy="746760"/>
        </a:xfrm>
      </xdr:grpSpPr>
      <xdr:sp macro="" textlink="">
        <xdr:nvSpPr>
          <xdr:cNvPr id="37" name="Açıklama Balonu: Sağ Ok 36">
            <a:extLst>
              <a:ext uri="{FF2B5EF4-FFF2-40B4-BE49-F238E27FC236}">
                <a16:creationId xmlns:a16="http://schemas.microsoft.com/office/drawing/2014/main" id="{4C8A0A98-5ECB-E0FA-D4B6-C5ABE034B93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8" name="Metin kutusu 37">
            <a:extLst>
              <a:ext uri="{FF2B5EF4-FFF2-40B4-BE49-F238E27FC236}">
                <a16:creationId xmlns:a16="http://schemas.microsoft.com/office/drawing/2014/main" id="{49699E1F-0D9E-623B-6D24-5C3F580BCB37}"/>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9" name="Dikdörtgen: Köşeleri Yuvarlatılmış 38">
          <a:extLst>
            <a:ext uri="{FF2B5EF4-FFF2-40B4-BE49-F238E27FC236}">
              <a16:creationId xmlns:a16="http://schemas.microsoft.com/office/drawing/2014/main" id="{81F13AA4-4DB1-4818-8301-352BAB093EC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40" name="Grup 39">
          <a:hlinkClick xmlns:r="http://schemas.openxmlformats.org/officeDocument/2006/relationships" r:id="rId19"/>
          <a:extLst>
            <a:ext uri="{FF2B5EF4-FFF2-40B4-BE49-F238E27FC236}">
              <a16:creationId xmlns:a16="http://schemas.microsoft.com/office/drawing/2014/main" id="{59A2E02B-F86E-45B0-A724-1E1F57DB0628}"/>
            </a:ext>
          </a:extLst>
        </xdr:cNvPr>
        <xdr:cNvGrpSpPr/>
      </xdr:nvGrpSpPr>
      <xdr:grpSpPr>
        <a:xfrm>
          <a:off x="259080" y="1386840"/>
          <a:ext cx="679738" cy="729380"/>
          <a:chOff x="10835640" y="502920"/>
          <a:chExt cx="679738" cy="729380"/>
        </a:xfrm>
      </xdr:grpSpPr>
      <xdr:pic>
        <xdr:nvPicPr>
          <xdr:cNvPr id="41" name="Grafik 40" descr="Sınıf">
            <a:extLst>
              <a:ext uri="{FF2B5EF4-FFF2-40B4-BE49-F238E27FC236}">
                <a16:creationId xmlns:a16="http://schemas.microsoft.com/office/drawing/2014/main" id="{5A62CC5C-4E3E-1D64-4573-4EE6E2D1E6D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888980" y="502920"/>
            <a:ext cx="533400" cy="533400"/>
          </a:xfrm>
          <a:prstGeom prst="rect">
            <a:avLst/>
          </a:prstGeom>
        </xdr:spPr>
      </xdr:pic>
      <xdr:sp macro="" textlink="">
        <xdr:nvSpPr>
          <xdr:cNvPr id="43" name="Metin kutusu 42">
            <a:extLst>
              <a:ext uri="{FF2B5EF4-FFF2-40B4-BE49-F238E27FC236}">
                <a16:creationId xmlns:a16="http://schemas.microsoft.com/office/drawing/2014/main" id="{E8F5B912-06AD-A588-FC87-C3F57E6DC69B}"/>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4" name="Grup 43">
          <a:hlinkClick xmlns:r="http://schemas.openxmlformats.org/officeDocument/2006/relationships" r:id="rId22"/>
          <a:extLst>
            <a:ext uri="{FF2B5EF4-FFF2-40B4-BE49-F238E27FC236}">
              <a16:creationId xmlns:a16="http://schemas.microsoft.com/office/drawing/2014/main" id="{8CF36AB9-B6B0-4C9D-92A9-6331936D744C}"/>
            </a:ext>
          </a:extLst>
        </xdr:cNvPr>
        <xdr:cNvGrpSpPr/>
      </xdr:nvGrpSpPr>
      <xdr:grpSpPr>
        <a:xfrm>
          <a:off x="251460" y="426720"/>
          <a:ext cx="679738" cy="706520"/>
          <a:chOff x="632460" y="1257300"/>
          <a:chExt cx="679738" cy="706520"/>
        </a:xfrm>
      </xdr:grpSpPr>
      <xdr:pic>
        <xdr:nvPicPr>
          <xdr:cNvPr id="50" name="Grafik 49" descr="Çalışan kimlik kartı">
            <a:extLst>
              <a:ext uri="{FF2B5EF4-FFF2-40B4-BE49-F238E27FC236}">
                <a16:creationId xmlns:a16="http://schemas.microsoft.com/office/drawing/2014/main" id="{F251F54A-3658-CCFF-ED7D-6A733DBC8C3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16280" y="1257300"/>
            <a:ext cx="518400" cy="518400"/>
          </a:xfrm>
          <a:prstGeom prst="rect">
            <a:avLst/>
          </a:prstGeom>
        </xdr:spPr>
      </xdr:pic>
      <xdr:sp macro="" textlink="">
        <xdr:nvSpPr>
          <xdr:cNvPr id="51" name="Metin kutusu 50">
            <a:extLst>
              <a:ext uri="{FF2B5EF4-FFF2-40B4-BE49-F238E27FC236}">
                <a16:creationId xmlns:a16="http://schemas.microsoft.com/office/drawing/2014/main" id="{E691CFA4-8C1E-86A9-BB0D-CC7E0D17514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xdr:colOff>
      <xdr:row>1</xdr:row>
      <xdr:rowOff>19050</xdr:rowOff>
    </xdr:from>
    <xdr:to>
      <xdr:col>18</xdr:col>
      <xdr:colOff>332551</xdr:colOff>
      <xdr:row>4</xdr:row>
      <xdr:rowOff>28574</xdr:rowOff>
    </xdr:to>
    <xdr:grpSp>
      <xdr:nvGrpSpPr>
        <xdr:cNvPr id="19" name="Grup 18">
          <a:hlinkClick xmlns:r="http://schemas.openxmlformats.org/officeDocument/2006/relationships" r:id="rId1"/>
          <a:extLst>
            <a:ext uri="{FF2B5EF4-FFF2-40B4-BE49-F238E27FC236}">
              <a16:creationId xmlns:a16="http://schemas.microsoft.com/office/drawing/2014/main" id="{7A71BB91-3991-03A7-96DB-AE15DCFED361}"/>
            </a:ext>
          </a:extLst>
        </xdr:cNvPr>
        <xdr:cNvGrpSpPr/>
      </xdr:nvGrpSpPr>
      <xdr:grpSpPr>
        <a:xfrm>
          <a:off x="9027795" y="491490"/>
          <a:ext cx="2094676" cy="565784"/>
          <a:chOff x="9043035" y="491490"/>
          <a:chExt cx="2094676" cy="565784"/>
        </a:xfrm>
      </xdr:grpSpPr>
      <xdr:sp macro="" textlink="">
        <xdr:nvSpPr>
          <xdr:cNvPr id="3" name="4 Yuvarlatılmış Dikdörtgen">
            <a:extLst>
              <a:ext uri="{FF2B5EF4-FFF2-40B4-BE49-F238E27FC236}">
                <a16:creationId xmlns:a16="http://schemas.microsoft.com/office/drawing/2014/main" id="{50402864-2F35-4320-ABDF-46F0DD5EF272}"/>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6CC960F0-64A8-4182-98FC-843848B4631D}"/>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B233E165-5A90-48CF-BE80-F43AF1F94F67}"/>
              </a:ext>
            </a:extLst>
          </xdr:cNvPr>
          <xdr:cNvPicPr>
            <a:picLocks noChangeAspect="1"/>
          </xdr:cNvPicPr>
        </xdr:nvPicPr>
        <xdr:blipFill>
          <a:blip xmlns:r="http://schemas.openxmlformats.org/officeDocument/2006/relationships" r:embed="rId2" cstate="print"/>
          <a:stretch>
            <a:fillRect/>
          </a:stretch>
        </xdr:blipFill>
        <xdr:spPr>
          <a:xfrm>
            <a:off x="10728961" y="586740"/>
            <a:ext cx="333374" cy="318134"/>
          </a:xfrm>
          <a:prstGeom prst="rect">
            <a:avLst/>
          </a:prstGeom>
        </xdr:spPr>
      </xdr:pic>
    </xdr:grpSp>
    <xdr:clientData/>
  </xdr:twoCellAnchor>
  <xdr:twoCellAnchor>
    <xdr:from>
      <xdr:col>15</xdr:col>
      <xdr:colOff>66676</xdr:colOff>
      <xdr:row>4</xdr:row>
      <xdr:rowOff>114300</xdr:rowOff>
    </xdr:from>
    <xdr:to>
      <xdr:col>18</xdr:col>
      <xdr:colOff>313501</xdr:colOff>
      <xdr:row>7</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5D3EB67C-FB7D-2B08-3FE5-D577B58FDB42}"/>
            </a:ext>
          </a:extLst>
        </xdr:cNvPr>
        <xdr:cNvGrpSpPr/>
      </xdr:nvGrpSpPr>
      <xdr:grpSpPr>
        <a:xfrm>
          <a:off x="9027796" y="1143000"/>
          <a:ext cx="2075625" cy="563879"/>
          <a:chOff x="9043036" y="1143000"/>
          <a:chExt cx="2075625" cy="563879"/>
        </a:xfrm>
      </xdr:grpSpPr>
      <xdr:sp macro="" textlink="">
        <xdr:nvSpPr>
          <xdr:cNvPr id="4" name="5 Yuvarlatılmış Dikdörtgen">
            <a:extLst>
              <a:ext uri="{FF2B5EF4-FFF2-40B4-BE49-F238E27FC236}">
                <a16:creationId xmlns:a16="http://schemas.microsoft.com/office/drawing/2014/main" id="{CF8B1577-8E16-4AAF-B797-A455E6749EA4}"/>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96109590-C1D8-49C4-B992-0EB3A362E608}"/>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4862142A-1C68-4976-9A30-8DD19DC947EB}"/>
              </a:ext>
            </a:extLst>
          </xdr:cNvPr>
          <xdr:cNvPicPr>
            <a:picLocks noChangeAspect="1"/>
          </xdr:cNvPicPr>
        </xdr:nvPicPr>
        <xdr:blipFill>
          <a:blip xmlns:r="http://schemas.openxmlformats.org/officeDocument/2006/relationships" r:embed="rId2" cstate="print"/>
          <a:stretch>
            <a:fillRect/>
          </a:stretch>
        </xdr:blipFill>
        <xdr:spPr>
          <a:xfrm>
            <a:off x="10719436" y="1240155"/>
            <a:ext cx="333374" cy="331469"/>
          </a:xfrm>
          <a:prstGeom prst="rect">
            <a:avLst/>
          </a:prstGeom>
        </xdr:spPr>
      </xdr:pic>
    </xdr:grpSp>
    <xdr:clientData/>
  </xdr:twoCellAnchor>
  <xdr:twoCellAnchor>
    <xdr:from>
      <xdr:col>15</xdr:col>
      <xdr:colOff>66676</xdr:colOff>
      <xdr:row>11</xdr:row>
      <xdr:rowOff>100965</xdr:rowOff>
    </xdr:from>
    <xdr:to>
      <xdr:col>18</xdr:col>
      <xdr:colOff>303976</xdr:colOff>
      <xdr:row>14</xdr:row>
      <xdr:rowOff>110489</xdr:rowOff>
    </xdr:to>
    <xdr:grpSp>
      <xdr:nvGrpSpPr>
        <xdr:cNvPr id="21" name="Grup 20">
          <a:hlinkClick xmlns:r="http://schemas.openxmlformats.org/officeDocument/2006/relationships" r:id="rId4"/>
          <a:extLst>
            <a:ext uri="{FF2B5EF4-FFF2-40B4-BE49-F238E27FC236}">
              <a16:creationId xmlns:a16="http://schemas.microsoft.com/office/drawing/2014/main" id="{4515DC5F-242D-CBA7-AAFF-9A45A62D1DE9}"/>
            </a:ext>
          </a:extLst>
        </xdr:cNvPr>
        <xdr:cNvGrpSpPr/>
      </xdr:nvGrpSpPr>
      <xdr:grpSpPr>
        <a:xfrm>
          <a:off x="9027796" y="2425065"/>
          <a:ext cx="2066100" cy="558164"/>
          <a:chOff x="9043036" y="1784985"/>
          <a:chExt cx="2066100" cy="558164"/>
        </a:xfrm>
      </xdr:grpSpPr>
      <xdr:sp macro="" textlink="">
        <xdr:nvSpPr>
          <xdr:cNvPr id="5" name="7 Yuvarlatılmış Dikdörtgen">
            <a:extLst>
              <a:ext uri="{FF2B5EF4-FFF2-40B4-BE49-F238E27FC236}">
                <a16:creationId xmlns:a16="http://schemas.microsoft.com/office/drawing/2014/main" id="{34CE2931-3495-430C-ACCB-BE8D9008EB69}"/>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8540FB4-F36C-41D0-B986-9CA7EE92CBA5}"/>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D4802DD1-0D0E-4FD4-A86D-44927B450128}"/>
              </a:ext>
            </a:extLst>
          </xdr:cNvPr>
          <xdr:cNvPicPr>
            <a:picLocks noChangeAspect="1"/>
          </xdr:cNvPicPr>
        </xdr:nvPicPr>
        <xdr:blipFill>
          <a:blip xmlns:r="http://schemas.openxmlformats.org/officeDocument/2006/relationships" r:embed="rId5" cstate="print"/>
          <a:stretch>
            <a:fillRect/>
          </a:stretch>
        </xdr:blipFill>
        <xdr:spPr>
          <a:xfrm>
            <a:off x="10681336" y="1880235"/>
            <a:ext cx="371728" cy="356488"/>
          </a:xfrm>
          <a:prstGeom prst="rect">
            <a:avLst/>
          </a:prstGeom>
        </xdr:spPr>
      </xdr:pic>
    </xdr:grpSp>
    <xdr:clientData/>
  </xdr:twoCellAnchor>
  <xdr:twoCellAnchor>
    <xdr:from>
      <xdr:col>15</xdr:col>
      <xdr:colOff>66676</xdr:colOff>
      <xdr:row>15</xdr:row>
      <xdr:rowOff>13335</xdr:rowOff>
    </xdr:from>
    <xdr:to>
      <xdr:col>18</xdr:col>
      <xdr:colOff>323026</xdr:colOff>
      <xdr:row>18</xdr:row>
      <xdr:rowOff>83819</xdr:rowOff>
    </xdr:to>
    <xdr:grpSp>
      <xdr:nvGrpSpPr>
        <xdr:cNvPr id="22" name="Grup 21">
          <a:hlinkClick xmlns:r="http://schemas.openxmlformats.org/officeDocument/2006/relationships" r:id="rId6"/>
          <a:extLst>
            <a:ext uri="{FF2B5EF4-FFF2-40B4-BE49-F238E27FC236}">
              <a16:creationId xmlns:a16="http://schemas.microsoft.com/office/drawing/2014/main" id="{103AFD63-6664-36B7-C15F-9CA8856A2A03}"/>
            </a:ext>
          </a:extLst>
        </xdr:cNvPr>
        <xdr:cNvGrpSpPr/>
      </xdr:nvGrpSpPr>
      <xdr:grpSpPr>
        <a:xfrm>
          <a:off x="9027796" y="3068955"/>
          <a:ext cx="2085150" cy="558164"/>
          <a:chOff x="9043036" y="2428875"/>
          <a:chExt cx="2085150" cy="558164"/>
        </a:xfrm>
      </xdr:grpSpPr>
      <xdr:sp macro="" textlink="">
        <xdr:nvSpPr>
          <xdr:cNvPr id="6" name="8 Yuvarlatılmış Dikdörtgen">
            <a:extLst>
              <a:ext uri="{FF2B5EF4-FFF2-40B4-BE49-F238E27FC236}">
                <a16:creationId xmlns:a16="http://schemas.microsoft.com/office/drawing/2014/main" id="{AE6DAC5E-40BC-417B-AE69-167928F02AC9}"/>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E4A56B2-C15F-42D7-A4E7-A629BA682658}"/>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E4D3005-7043-46FD-8F45-306C902239C3}"/>
              </a:ext>
            </a:extLst>
          </xdr:cNvPr>
          <xdr:cNvPicPr>
            <a:picLocks noChangeAspect="1"/>
          </xdr:cNvPicPr>
        </xdr:nvPicPr>
        <xdr:blipFill>
          <a:blip xmlns:r="http://schemas.openxmlformats.org/officeDocument/2006/relationships" r:embed="rId5" cstate="print"/>
          <a:stretch>
            <a:fillRect/>
          </a:stretch>
        </xdr:blipFill>
        <xdr:spPr>
          <a:xfrm>
            <a:off x="107003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FC4D1B57-7F62-4BD8-9771-AF864D49A013}"/>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15</xdr:col>
      <xdr:colOff>297180</xdr:colOff>
      <xdr:row>24</xdr:row>
      <xdr:rowOff>60960</xdr:rowOff>
    </xdr:from>
    <xdr:to>
      <xdr:col>18</xdr:col>
      <xdr:colOff>60960</xdr:colOff>
      <xdr:row>27</xdr:row>
      <xdr:rowOff>134620</xdr:rowOff>
    </xdr:to>
    <xdr:pic>
      <xdr:nvPicPr>
        <xdr:cNvPr id="18" name="Resim 17">
          <a:hlinkClick xmlns:r="http://schemas.openxmlformats.org/officeDocument/2006/relationships" r:id="rId8"/>
          <a:extLst>
            <a:ext uri="{FF2B5EF4-FFF2-40B4-BE49-F238E27FC236}">
              <a16:creationId xmlns:a16="http://schemas.microsoft.com/office/drawing/2014/main" id="{DAD9A115-A941-4825-8B3C-FC1110BDB4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3540" y="4518660"/>
          <a:ext cx="1592580" cy="530860"/>
        </a:xfrm>
        <a:prstGeom prst="rect">
          <a:avLst/>
        </a:prstGeom>
      </xdr:spPr>
    </xdr:pic>
    <xdr:clientData/>
  </xdr:twoCellAnchor>
  <xdr:twoCellAnchor>
    <xdr:from>
      <xdr:col>15</xdr:col>
      <xdr:colOff>68580</xdr:colOff>
      <xdr:row>19</xdr:row>
      <xdr:rowOff>15240</xdr:rowOff>
    </xdr:from>
    <xdr:to>
      <xdr:col>18</xdr:col>
      <xdr:colOff>353505</xdr:colOff>
      <xdr:row>22</xdr:row>
      <xdr:rowOff>139064</xdr:rowOff>
    </xdr:to>
    <xdr:grpSp>
      <xdr:nvGrpSpPr>
        <xdr:cNvPr id="23" name="Grup 22">
          <a:hlinkClick xmlns:r="http://schemas.openxmlformats.org/officeDocument/2006/relationships" r:id="rId10"/>
          <a:extLst>
            <a:ext uri="{FF2B5EF4-FFF2-40B4-BE49-F238E27FC236}">
              <a16:creationId xmlns:a16="http://schemas.microsoft.com/office/drawing/2014/main" id="{C3CC3BD9-CA9D-4676-B5C2-5F3CB4915A39}"/>
            </a:ext>
          </a:extLst>
        </xdr:cNvPr>
        <xdr:cNvGrpSpPr/>
      </xdr:nvGrpSpPr>
      <xdr:grpSpPr>
        <a:xfrm>
          <a:off x="9029700" y="3710940"/>
          <a:ext cx="2113725" cy="581024"/>
          <a:chOff x="11616690" y="4351020"/>
          <a:chExt cx="2113725" cy="581024"/>
        </a:xfrm>
      </xdr:grpSpPr>
      <xdr:sp macro="" textlink="">
        <xdr:nvSpPr>
          <xdr:cNvPr id="24" name="36 Yuvarlatılmış Dikdörtgen">
            <a:extLst>
              <a:ext uri="{FF2B5EF4-FFF2-40B4-BE49-F238E27FC236}">
                <a16:creationId xmlns:a16="http://schemas.microsoft.com/office/drawing/2014/main" id="{2A71F09B-F83A-A74D-8D83-77A8FDF006F0}"/>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5" name="49 Oval">
            <a:extLst>
              <a:ext uri="{FF2B5EF4-FFF2-40B4-BE49-F238E27FC236}">
                <a16:creationId xmlns:a16="http://schemas.microsoft.com/office/drawing/2014/main" id="{588A27B3-4C0B-0CCD-0FED-37A6856B83FB}"/>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Resim 25">
            <a:extLst>
              <a:ext uri="{FF2B5EF4-FFF2-40B4-BE49-F238E27FC236}">
                <a16:creationId xmlns:a16="http://schemas.microsoft.com/office/drawing/2014/main" id="{56D73A82-B379-69F5-BA0E-6B89D61F5CF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76200</xdr:colOff>
      <xdr:row>8</xdr:row>
      <xdr:rowOff>7620</xdr:rowOff>
    </xdr:from>
    <xdr:to>
      <xdr:col>18</xdr:col>
      <xdr:colOff>313500</xdr:colOff>
      <xdr:row>11</xdr:row>
      <xdr:rowOff>17144</xdr:rowOff>
    </xdr:to>
    <xdr:grpSp>
      <xdr:nvGrpSpPr>
        <xdr:cNvPr id="27" name="Grup 26">
          <a:hlinkClick xmlns:r="http://schemas.openxmlformats.org/officeDocument/2006/relationships" r:id="rId12"/>
          <a:extLst>
            <a:ext uri="{FF2B5EF4-FFF2-40B4-BE49-F238E27FC236}">
              <a16:creationId xmlns:a16="http://schemas.microsoft.com/office/drawing/2014/main" id="{6655FE90-4EB3-40D2-B8B4-359B684CB979}"/>
            </a:ext>
          </a:extLst>
        </xdr:cNvPr>
        <xdr:cNvGrpSpPr/>
      </xdr:nvGrpSpPr>
      <xdr:grpSpPr>
        <a:xfrm>
          <a:off x="9037320" y="1783080"/>
          <a:ext cx="2066100" cy="558164"/>
          <a:chOff x="8738236" y="1784985"/>
          <a:chExt cx="2066100" cy="558164"/>
        </a:xfrm>
      </xdr:grpSpPr>
      <xdr:sp macro="" textlink="">
        <xdr:nvSpPr>
          <xdr:cNvPr id="28" name="7 Yuvarlatılmış Dikdörtgen">
            <a:extLst>
              <a:ext uri="{FF2B5EF4-FFF2-40B4-BE49-F238E27FC236}">
                <a16:creationId xmlns:a16="http://schemas.microsoft.com/office/drawing/2014/main" id="{E816AFC4-049E-C68E-B4C1-F806C601D60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9" name="49 Oval">
            <a:extLst>
              <a:ext uri="{FF2B5EF4-FFF2-40B4-BE49-F238E27FC236}">
                <a16:creationId xmlns:a16="http://schemas.microsoft.com/office/drawing/2014/main" id="{3B9A7104-55BF-5D88-85C8-3B3CBCEE20FF}"/>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626F7ABB-70C9-D6A5-43DB-637E82D127D7}"/>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06C3F1D-4F27-4097-B92C-D9CE51CC1AE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E06D083C-7503-4B44-9EE9-0027817FAA35}"/>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84841FEC-D793-7ABA-2B42-303EFEDD227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B92C0EA-262E-EBEB-5322-72E545C0DBC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1F70BF17-345A-407E-A2AC-87E2F1B434EA}"/>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5E167CD4-AFEE-ABE4-B145-9213444559F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FE872CDE-D47C-5E9B-9B43-F61F4B081BB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FDE4A282-E5B9-40EF-ACF4-FED1D7630D0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80D5188A-B2F4-58C3-A52D-C076E1CDF89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52F353FA-2397-FE8C-B0D7-2CE08BF004A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2920B694-BC44-476C-8ED9-D5054B8A1C66}"/>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77E537E0-7B19-300C-5177-07E077F40CF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7B8E5D4D-9F8A-2F4E-D8A0-12A58C8E144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2</xdr:row>
      <xdr:rowOff>182880</xdr:rowOff>
    </xdr:from>
    <xdr:to>
      <xdr:col>2</xdr:col>
      <xdr:colOff>214651</xdr:colOff>
      <xdr:row>2</xdr:row>
      <xdr:rowOff>632460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stretch>
          <a:fillRect/>
        </a:stretch>
      </xdr:blipFill>
      <xdr:spPr>
        <a:xfrm>
          <a:off x="1539240" y="327660"/>
          <a:ext cx="511831" cy="44958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2"/>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22860</xdr:rowOff>
    </xdr:to>
    <xdr:sp macro="" textlink="">
      <xdr:nvSpPr>
        <xdr:cNvPr id="2" name="Dikdörtgen: Köşeleri Yuvarlatılmış 1">
          <a:extLst>
            <a:ext uri="{FF2B5EF4-FFF2-40B4-BE49-F238E27FC236}">
              <a16:creationId xmlns:a16="http://schemas.microsoft.com/office/drawing/2014/main" id="{76605228-25E7-43AA-8D1F-E9E0607381A8}"/>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160020</xdr:rowOff>
    </xdr:from>
    <xdr:to>
      <xdr:col>0</xdr:col>
      <xdr:colOff>1281718</xdr:colOff>
      <xdr:row>5</xdr:row>
      <xdr:rowOff>264560</xdr:rowOff>
    </xdr:to>
    <xdr:grpSp>
      <xdr:nvGrpSpPr>
        <xdr:cNvPr id="4" name="Grup 3">
          <a:hlinkClick xmlns:r="http://schemas.openxmlformats.org/officeDocument/2006/relationships" r:id="rId4"/>
          <a:extLst>
            <a:ext uri="{FF2B5EF4-FFF2-40B4-BE49-F238E27FC236}">
              <a16:creationId xmlns:a16="http://schemas.microsoft.com/office/drawing/2014/main" id="{E49EBBAF-E34B-4DCC-AEC5-3D1A545608FB}"/>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A52949A1-10F8-824D-3C47-46E36420457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F02B797C-C502-1CC6-4DD1-ACDF5C5734A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3" name="Grup 12">
          <a:hlinkClick xmlns:r="http://schemas.openxmlformats.org/officeDocument/2006/relationships" r:id="rId7"/>
          <a:extLst>
            <a:ext uri="{FF2B5EF4-FFF2-40B4-BE49-F238E27FC236}">
              <a16:creationId xmlns:a16="http://schemas.microsoft.com/office/drawing/2014/main" id="{F1C8632E-7A9F-F5CE-8462-5978B2455FF0}"/>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28C5AF3-38F0-CFB5-2F7E-DF007E34A52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26BF7926-D0A6-4ACC-AB65-091A1A84718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95E503FC-9F70-4273-A9D7-4F673129C635}"/>
            </a:ext>
          </a:extLst>
        </xdr:cNvPr>
        <xdr:cNvPicPr>
          <a:picLocks noChangeAspect="1"/>
        </xdr:cNvPicPr>
      </xdr:nvPicPr>
      <xdr:blipFill>
        <a:blip xmlns:r="http://schemas.openxmlformats.org/officeDocument/2006/relationships" r:embed="rId1" cstate="print"/>
        <a:stretch>
          <a:fillRect/>
        </a:stretch>
      </xdr:blipFill>
      <xdr:spPr>
        <a:xfrm>
          <a:off x="1396365" y="38100"/>
          <a:ext cx="386715" cy="343535"/>
        </a:xfrm>
        <a:prstGeom prst="rect">
          <a:avLst/>
        </a:prstGeom>
      </xdr:spPr>
    </xdr:pic>
    <xdr:clientData/>
  </xdr:twoCellAnchor>
  <xdr:twoCellAnchor>
    <xdr:from>
      <xdr:col>15</xdr:col>
      <xdr:colOff>68580</xdr:colOff>
      <xdr:row>1</xdr:row>
      <xdr:rowOff>15240</xdr:rowOff>
    </xdr:from>
    <xdr:to>
      <xdr:col>18</xdr:col>
      <xdr:colOff>334456</xdr:colOff>
      <xdr:row>4</xdr:row>
      <xdr:rowOff>24764</xdr:rowOff>
    </xdr:to>
    <xdr:grpSp>
      <xdr:nvGrpSpPr>
        <xdr:cNvPr id="19" name="Grup 18">
          <a:hlinkClick xmlns:r="http://schemas.openxmlformats.org/officeDocument/2006/relationships" r:id="rId2"/>
          <a:extLst>
            <a:ext uri="{FF2B5EF4-FFF2-40B4-BE49-F238E27FC236}">
              <a16:creationId xmlns:a16="http://schemas.microsoft.com/office/drawing/2014/main" id="{E3D4FF65-FFFF-479E-B9BC-8D953712BCB8}"/>
            </a:ext>
          </a:extLst>
        </xdr:cNvPr>
        <xdr:cNvGrpSpPr/>
      </xdr:nvGrpSpPr>
      <xdr:grpSpPr>
        <a:xfrm>
          <a:off x="9029700" y="487680"/>
          <a:ext cx="2094676" cy="565784"/>
          <a:chOff x="9043035" y="491490"/>
          <a:chExt cx="2094676" cy="565784"/>
        </a:xfrm>
      </xdr:grpSpPr>
      <xdr:sp macro="" textlink="">
        <xdr:nvSpPr>
          <xdr:cNvPr id="20" name="4 Yuvarlatılmış Dikdörtgen">
            <a:extLst>
              <a:ext uri="{FF2B5EF4-FFF2-40B4-BE49-F238E27FC236}">
                <a16:creationId xmlns:a16="http://schemas.microsoft.com/office/drawing/2014/main" id="{04783DAE-66FD-8940-DD29-A1E4CD7C52EE}"/>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94C9326B-0021-F295-8BEA-F2595D8D5015}"/>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0 Resim" descr="student.png">
            <a:extLst>
              <a:ext uri="{FF2B5EF4-FFF2-40B4-BE49-F238E27FC236}">
                <a16:creationId xmlns:a16="http://schemas.microsoft.com/office/drawing/2014/main" id="{C024B6DC-45CC-B245-EFDB-CAD59C69F017}"/>
              </a:ext>
            </a:extLst>
          </xdr:cNvPr>
          <xdr:cNvPicPr>
            <a:picLocks noChangeAspect="1"/>
          </xdr:cNvPicPr>
        </xdr:nvPicPr>
        <xdr:blipFill>
          <a:blip xmlns:r="http://schemas.openxmlformats.org/officeDocument/2006/relationships" r:embed="rId3" cstate="print"/>
          <a:stretch>
            <a:fillRect/>
          </a:stretch>
        </xdr:blipFill>
        <xdr:spPr>
          <a:xfrm>
            <a:off x="10728961" y="586740"/>
            <a:ext cx="333374" cy="318134"/>
          </a:xfrm>
          <a:prstGeom prst="rect">
            <a:avLst/>
          </a:prstGeom>
        </xdr:spPr>
      </xdr:pic>
    </xdr:grpSp>
    <xdr:clientData/>
  </xdr:twoCellAnchor>
  <xdr:twoCellAnchor>
    <xdr:from>
      <xdr:col>15</xdr:col>
      <xdr:colOff>68581</xdr:colOff>
      <xdr:row>4</xdr:row>
      <xdr:rowOff>110490</xdr:rowOff>
    </xdr:from>
    <xdr:to>
      <xdr:col>18</xdr:col>
      <xdr:colOff>315406</xdr:colOff>
      <xdr:row>7</xdr:row>
      <xdr:rowOff>110489</xdr:rowOff>
    </xdr:to>
    <xdr:grpSp>
      <xdr:nvGrpSpPr>
        <xdr:cNvPr id="27" name="Grup 26">
          <a:hlinkClick xmlns:r="http://schemas.openxmlformats.org/officeDocument/2006/relationships" r:id="rId4"/>
          <a:extLst>
            <a:ext uri="{FF2B5EF4-FFF2-40B4-BE49-F238E27FC236}">
              <a16:creationId xmlns:a16="http://schemas.microsoft.com/office/drawing/2014/main" id="{2E547F35-EC4F-491E-A4DE-05280FE48A97}"/>
            </a:ext>
          </a:extLst>
        </xdr:cNvPr>
        <xdr:cNvGrpSpPr/>
      </xdr:nvGrpSpPr>
      <xdr:grpSpPr>
        <a:xfrm>
          <a:off x="9029701" y="1139190"/>
          <a:ext cx="2075625" cy="563879"/>
          <a:chOff x="9043036" y="1143000"/>
          <a:chExt cx="2075625" cy="563879"/>
        </a:xfrm>
      </xdr:grpSpPr>
      <xdr:sp macro="" textlink="">
        <xdr:nvSpPr>
          <xdr:cNvPr id="28" name="5 Yuvarlatılmış Dikdörtgen">
            <a:extLst>
              <a:ext uri="{FF2B5EF4-FFF2-40B4-BE49-F238E27FC236}">
                <a16:creationId xmlns:a16="http://schemas.microsoft.com/office/drawing/2014/main" id="{603663D0-8E9D-63AC-7F71-6197EA0832CA}"/>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9" name="49 Oval">
            <a:extLst>
              <a:ext uri="{FF2B5EF4-FFF2-40B4-BE49-F238E27FC236}">
                <a16:creationId xmlns:a16="http://schemas.microsoft.com/office/drawing/2014/main" id="{13E6862F-4DF0-CC60-07FD-E09823B6F443}"/>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30" name="33 Resim" descr="student.png">
            <a:extLst>
              <a:ext uri="{FF2B5EF4-FFF2-40B4-BE49-F238E27FC236}">
                <a16:creationId xmlns:a16="http://schemas.microsoft.com/office/drawing/2014/main" id="{C7ABDA03-DB24-2448-EC00-9255966F6D71}"/>
              </a:ext>
            </a:extLst>
          </xdr:cNvPr>
          <xdr:cNvPicPr>
            <a:picLocks noChangeAspect="1"/>
          </xdr:cNvPicPr>
        </xdr:nvPicPr>
        <xdr:blipFill>
          <a:blip xmlns:r="http://schemas.openxmlformats.org/officeDocument/2006/relationships" r:embed="rId3" cstate="print"/>
          <a:stretch>
            <a:fillRect/>
          </a:stretch>
        </xdr:blipFill>
        <xdr:spPr>
          <a:xfrm>
            <a:off x="10719436" y="1240155"/>
            <a:ext cx="333374" cy="331469"/>
          </a:xfrm>
          <a:prstGeom prst="rect">
            <a:avLst/>
          </a:prstGeom>
        </xdr:spPr>
      </xdr:pic>
    </xdr:grpSp>
    <xdr:clientData/>
  </xdr:twoCellAnchor>
  <xdr:twoCellAnchor>
    <xdr:from>
      <xdr:col>15</xdr:col>
      <xdr:colOff>68581</xdr:colOff>
      <xdr:row>11</xdr:row>
      <xdr:rowOff>97155</xdr:rowOff>
    </xdr:from>
    <xdr:to>
      <xdr:col>18</xdr:col>
      <xdr:colOff>305881</xdr:colOff>
      <xdr:row>14</xdr:row>
      <xdr:rowOff>106679</xdr:rowOff>
    </xdr:to>
    <xdr:grpSp>
      <xdr:nvGrpSpPr>
        <xdr:cNvPr id="31" name="Grup 30">
          <a:hlinkClick xmlns:r="http://schemas.openxmlformats.org/officeDocument/2006/relationships" r:id="rId5"/>
          <a:extLst>
            <a:ext uri="{FF2B5EF4-FFF2-40B4-BE49-F238E27FC236}">
              <a16:creationId xmlns:a16="http://schemas.microsoft.com/office/drawing/2014/main" id="{5570263C-BD98-44D7-83A0-C9DF15645B33}"/>
            </a:ext>
          </a:extLst>
        </xdr:cNvPr>
        <xdr:cNvGrpSpPr/>
      </xdr:nvGrpSpPr>
      <xdr:grpSpPr>
        <a:xfrm>
          <a:off x="9029701" y="2421255"/>
          <a:ext cx="2066100" cy="558164"/>
          <a:chOff x="9043036" y="1784985"/>
          <a:chExt cx="2066100" cy="558164"/>
        </a:xfrm>
      </xdr:grpSpPr>
      <xdr:sp macro="" textlink="">
        <xdr:nvSpPr>
          <xdr:cNvPr id="32" name="7 Yuvarlatılmış Dikdörtgen">
            <a:extLst>
              <a:ext uri="{FF2B5EF4-FFF2-40B4-BE49-F238E27FC236}">
                <a16:creationId xmlns:a16="http://schemas.microsoft.com/office/drawing/2014/main" id="{C7810BF0-AE47-8F71-B937-3214783EAE84}"/>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33" name="49 Oval">
            <a:extLst>
              <a:ext uri="{FF2B5EF4-FFF2-40B4-BE49-F238E27FC236}">
                <a16:creationId xmlns:a16="http://schemas.microsoft.com/office/drawing/2014/main" id="{BD1F93DF-00F4-1A31-9004-8984279EA1C6}"/>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7 Resim" descr="students.png">
            <a:extLst>
              <a:ext uri="{FF2B5EF4-FFF2-40B4-BE49-F238E27FC236}">
                <a16:creationId xmlns:a16="http://schemas.microsoft.com/office/drawing/2014/main" id="{1A843984-6E85-759A-8ECE-0918756C3F9E}"/>
              </a:ext>
            </a:extLst>
          </xdr:cNvPr>
          <xdr:cNvPicPr>
            <a:picLocks noChangeAspect="1"/>
          </xdr:cNvPicPr>
        </xdr:nvPicPr>
        <xdr:blipFill>
          <a:blip xmlns:r="http://schemas.openxmlformats.org/officeDocument/2006/relationships" r:embed="rId6" cstate="print"/>
          <a:stretch>
            <a:fillRect/>
          </a:stretch>
        </xdr:blipFill>
        <xdr:spPr>
          <a:xfrm>
            <a:off x="10681336" y="1880235"/>
            <a:ext cx="371728" cy="356488"/>
          </a:xfrm>
          <a:prstGeom prst="rect">
            <a:avLst/>
          </a:prstGeom>
        </xdr:spPr>
      </xdr:pic>
    </xdr:grpSp>
    <xdr:clientData/>
  </xdr:twoCellAnchor>
  <xdr:twoCellAnchor>
    <xdr:from>
      <xdr:col>15</xdr:col>
      <xdr:colOff>68581</xdr:colOff>
      <xdr:row>15</xdr:row>
      <xdr:rowOff>9525</xdr:rowOff>
    </xdr:from>
    <xdr:to>
      <xdr:col>18</xdr:col>
      <xdr:colOff>324931</xdr:colOff>
      <xdr:row>18</xdr:row>
      <xdr:rowOff>80009</xdr:rowOff>
    </xdr:to>
    <xdr:grpSp>
      <xdr:nvGrpSpPr>
        <xdr:cNvPr id="35" name="Grup 34">
          <a:hlinkClick xmlns:r="http://schemas.openxmlformats.org/officeDocument/2006/relationships" r:id="rId7"/>
          <a:extLst>
            <a:ext uri="{FF2B5EF4-FFF2-40B4-BE49-F238E27FC236}">
              <a16:creationId xmlns:a16="http://schemas.microsoft.com/office/drawing/2014/main" id="{FC7C3CC9-4C95-4B32-98DA-4DAEF73C1E8C}"/>
            </a:ext>
          </a:extLst>
        </xdr:cNvPr>
        <xdr:cNvGrpSpPr/>
      </xdr:nvGrpSpPr>
      <xdr:grpSpPr>
        <a:xfrm>
          <a:off x="9029701" y="3065145"/>
          <a:ext cx="2085150" cy="558164"/>
          <a:chOff x="9043036" y="2428875"/>
          <a:chExt cx="2085150" cy="558164"/>
        </a:xfrm>
      </xdr:grpSpPr>
      <xdr:sp macro="" textlink="">
        <xdr:nvSpPr>
          <xdr:cNvPr id="36" name="8 Yuvarlatılmış Dikdörtgen">
            <a:extLst>
              <a:ext uri="{FF2B5EF4-FFF2-40B4-BE49-F238E27FC236}">
                <a16:creationId xmlns:a16="http://schemas.microsoft.com/office/drawing/2014/main" id="{D65E1698-859E-6EDC-1447-FD9EC2F3FFA4}"/>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7" name="49 Oval">
            <a:extLst>
              <a:ext uri="{FF2B5EF4-FFF2-40B4-BE49-F238E27FC236}">
                <a16:creationId xmlns:a16="http://schemas.microsoft.com/office/drawing/2014/main" id="{D1050E40-628D-D437-5474-9247A9A0409E}"/>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8" name="39 Resim" descr="students.png">
            <a:extLst>
              <a:ext uri="{FF2B5EF4-FFF2-40B4-BE49-F238E27FC236}">
                <a16:creationId xmlns:a16="http://schemas.microsoft.com/office/drawing/2014/main" id="{BDD6A949-2DE0-8019-7A4F-93B8BA95BF8C}"/>
              </a:ext>
            </a:extLst>
          </xdr:cNvPr>
          <xdr:cNvPicPr>
            <a:picLocks noChangeAspect="1"/>
          </xdr:cNvPicPr>
        </xdr:nvPicPr>
        <xdr:blipFill>
          <a:blip xmlns:r="http://schemas.openxmlformats.org/officeDocument/2006/relationships" r:embed="rId6" cstate="print"/>
          <a:stretch>
            <a:fillRect/>
          </a:stretch>
        </xdr:blipFill>
        <xdr:spPr>
          <a:xfrm>
            <a:off x="10700386" y="2516505"/>
            <a:ext cx="371728" cy="356488"/>
          </a:xfrm>
          <a:prstGeom prst="rect">
            <a:avLst/>
          </a:prstGeom>
        </xdr:spPr>
      </xdr:pic>
    </xdr:grpSp>
    <xdr:clientData/>
  </xdr:twoCellAnchor>
  <xdr:twoCellAnchor editAs="oneCell">
    <xdr:from>
      <xdr:col>15</xdr:col>
      <xdr:colOff>299085</xdr:colOff>
      <xdr:row>24</xdr:row>
      <xdr:rowOff>57150</xdr:rowOff>
    </xdr:from>
    <xdr:to>
      <xdr:col>18</xdr:col>
      <xdr:colOff>62865</xdr:colOff>
      <xdr:row>27</xdr:row>
      <xdr:rowOff>130810</xdr:rowOff>
    </xdr:to>
    <xdr:pic>
      <xdr:nvPicPr>
        <xdr:cNvPr id="39" name="Resim 38">
          <a:hlinkClick xmlns:r="http://schemas.openxmlformats.org/officeDocument/2006/relationships" r:id="rId8"/>
          <a:extLst>
            <a:ext uri="{FF2B5EF4-FFF2-40B4-BE49-F238E27FC236}">
              <a16:creationId xmlns:a16="http://schemas.microsoft.com/office/drawing/2014/main" id="{643C2023-5A14-4BF2-B673-AD97EFECDD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5445" y="4514850"/>
          <a:ext cx="1592580" cy="530860"/>
        </a:xfrm>
        <a:prstGeom prst="rect">
          <a:avLst/>
        </a:prstGeom>
      </xdr:spPr>
    </xdr:pic>
    <xdr:clientData/>
  </xdr:twoCellAnchor>
  <xdr:twoCellAnchor>
    <xdr:from>
      <xdr:col>15</xdr:col>
      <xdr:colOff>70485</xdr:colOff>
      <xdr:row>19</xdr:row>
      <xdr:rowOff>11430</xdr:rowOff>
    </xdr:from>
    <xdr:to>
      <xdr:col>18</xdr:col>
      <xdr:colOff>355410</xdr:colOff>
      <xdr:row>22</xdr:row>
      <xdr:rowOff>135254</xdr:rowOff>
    </xdr:to>
    <xdr:grpSp>
      <xdr:nvGrpSpPr>
        <xdr:cNvPr id="40" name="Grup 39">
          <a:hlinkClick xmlns:r="http://schemas.openxmlformats.org/officeDocument/2006/relationships" r:id="rId10"/>
          <a:extLst>
            <a:ext uri="{FF2B5EF4-FFF2-40B4-BE49-F238E27FC236}">
              <a16:creationId xmlns:a16="http://schemas.microsoft.com/office/drawing/2014/main" id="{64BD8C6B-2125-41B5-AAFD-0BFE853F3AC7}"/>
            </a:ext>
          </a:extLst>
        </xdr:cNvPr>
        <xdr:cNvGrpSpPr/>
      </xdr:nvGrpSpPr>
      <xdr:grpSpPr>
        <a:xfrm>
          <a:off x="9031605" y="3707130"/>
          <a:ext cx="2113725" cy="581024"/>
          <a:chOff x="11616690" y="4351020"/>
          <a:chExt cx="2113725" cy="581024"/>
        </a:xfrm>
      </xdr:grpSpPr>
      <xdr:sp macro="" textlink="">
        <xdr:nvSpPr>
          <xdr:cNvPr id="41" name="36 Yuvarlatılmış Dikdörtgen">
            <a:extLst>
              <a:ext uri="{FF2B5EF4-FFF2-40B4-BE49-F238E27FC236}">
                <a16:creationId xmlns:a16="http://schemas.microsoft.com/office/drawing/2014/main" id="{E60153A2-2C78-FA7F-09EB-4F4A9DFD4A0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42" name="49 Oval">
            <a:extLst>
              <a:ext uri="{FF2B5EF4-FFF2-40B4-BE49-F238E27FC236}">
                <a16:creationId xmlns:a16="http://schemas.microsoft.com/office/drawing/2014/main" id="{DCAE3C38-F603-F81A-9A88-5BD25B67743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3" name="Resim 42">
            <a:extLst>
              <a:ext uri="{FF2B5EF4-FFF2-40B4-BE49-F238E27FC236}">
                <a16:creationId xmlns:a16="http://schemas.microsoft.com/office/drawing/2014/main" id="{19FF873D-9203-BFA8-188E-5BD68D50A4F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78105</xdr:colOff>
      <xdr:row>8</xdr:row>
      <xdr:rowOff>3810</xdr:rowOff>
    </xdr:from>
    <xdr:to>
      <xdr:col>18</xdr:col>
      <xdr:colOff>315405</xdr:colOff>
      <xdr:row>11</xdr:row>
      <xdr:rowOff>13334</xdr:rowOff>
    </xdr:to>
    <xdr:grpSp>
      <xdr:nvGrpSpPr>
        <xdr:cNvPr id="44" name="Grup 43">
          <a:hlinkClick xmlns:r="http://schemas.openxmlformats.org/officeDocument/2006/relationships" r:id="rId12"/>
          <a:extLst>
            <a:ext uri="{FF2B5EF4-FFF2-40B4-BE49-F238E27FC236}">
              <a16:creationId xmlns:a16="http://schemas.microsoft.com/office/drawing/2014/main" id="{E538E45C-B3F9-4DD9-81B7-F8EDE6B5E2D9}"/>
            </a:ext>
          </a:extLst>
        </xdr:cNvPr>
        <xdr:cNvGrpSpPr/>
      </xdr:nvGrpSpPr>
      <xdr:grpSpPr>
        <a:xfrm>
          <a:off x="9039225" y="1779270"/>
          <a:ext cx="2066100" cy="558164"/>
          <a:chOff x="8738236" y="1784985"/>
          <a:chExt cx="2066100" cy="558164"/>
        </a:xfrm>
      </xdr:grpSpPr>
      <xdr:sp macro="" textlink="">
        <xdr:nvSpPr>
          <xdr:cNvPr id="45" name="7 Yuvarlatılmış Dikdörtgen">
            <a:extLst>
              <a:ext uri="{FF2B5EF4-FFF2-40B4-BE49-F238E27FC236}">
                <a16:creationId xmlns:a16="http://schemas.microsoft.com/office/drawing/2014/main" id="{6B1610C9-6694-544A-6556-6FA9D27685C2}"/>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46" name="49 Oval">
            <a:extLst>
              <a:ext uri="{FF2B5EF4-FFF2-40B4-BE49-F238E27FC236}">
                <a16:creationId xmlns:a16="http://schemas.microsoft.com/office/drawing/2014/main" id="{66A6A80B-804E-5A69-4370-15A2C7C65975}"/>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7" name="37 Resim" descr="students.png">
            <a:extLst>
              <a:ext uri="{FF2B5EF4-FFF2-40B4-BE49-F238E27FC236}">
                <a16:creationId xmlns:a16="http://schemas.microsoft.com/office/drawing/2014/main" id="{A7B495C4-8A9A-B0E1-2D69-5A3E86AAD67C}"/>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6" name="Dikdörtgen: Köşeleri Yuvarlatılmış 5">
          <a:extLst>
            <a:ext uri="{FF2B5EF4-FFF2-40B4-BE49-F238E27FC236}">
              <a16:creationId xmlns:a16="http://schemas.microsoft.com/office/drawing/2014/main" id="{A66E90DF-562C-4D67-9FD5-DAB600C3F64B}"/>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7" name="Grup 6">
          <a:hlinkClick xmlns:r="http://schemas.openxmlformats.org/officeDocument/2006/relationships" r:id="rId13"/>
          <a:extLst>
            <a:ext uri="{FF2B5EF4-FFF2-40B4-BE49-F238E27FC236}">
              <a16:creationId xmlns:a16="http://schemas.microsoft.com/office/drawing/2014/main" id="{4B03E162-1402-4D61-84ED-6ED445112A7F}"/>
            </a:ext>
          </a:extLst>
        </xdr:cNvPr>
        <xdr:cNvGrpSpPr/>
      </xdr:nvGrpSpPr>
      <xdr:grpSpPr>
        <a:xfrm>
          <a:off x="320040" y="3848100"/>
          <a:ext cx="679738" cy="729380"/>
          <a:chOff x="10835640" y="502920"/>
          <a:chExt cx="679738" cy="729380"/>
        </a:xfrm>
      </xdr:grpSpPr>
      <xdr:pic>
        <xdr:nvPicPr>
          <xdr:cNvPr id="8" name="Grafik 7" descr="Sınıf">
            <a:extLst>
              <a:ext uri="{FF2B5EF4-FFF2-40B4-BE49-F238E27FC236}">
                <a16:creationId xmlns:a16="http://schemas.microsoft.com/office/drawing/2014/main" id="{B78B5B44-582D-3DB2-04C2-E55A9AFF6E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DC39932-26C6-1A6F-C70E-1C7E7EC5F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0" name="Grup 9">
          <a:hlinkClick xmlns:r="http://schemas.openxmlformats.org/officeDocument/2006/relationships" r:id="rId16"/>
          <a:extLst>
            <a:ext uri="{FF2B5EF4-FFF2-40B4-BE49-F238E27FC236}">
              <a16:creationId xmlns:a16="http://schemas.microsoft.com/office/drawing/2014/main" id="{19DD6E74-6999-4CE8-B885-004FC31E23FA}"/>
            </a:ext>
          </a:extLst>
        </xdr:cNvPr>
        <xdr:cNvGrpSpPr/>
      </xdr:nvGrpSpPr>
      <xdr:grpSpPr>
        <a:xfrm>
          <a:off x="312420" y="282702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EDA4CAB9-BC05-8653-CE38-BB3DCE6EFDF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4FF39870-DC06-F7E2-DA3C-7169870C597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3" name="Grup 12">
          <a:hlinkClick xmlns:r="http://schemas.openxmlformats.org/officeDocument/2006/relationships" r:id="rId19"/>
          <a:extLst>
            <a:ext uri="{FF2B5EF4-FFF2-40B4-BE49-F238E27FC236}">
              <a16:creationId xmlns:a16="http://schemas.microsoft.com/office/drawing/2014/main" id="{9C8DBE45-B1D6-4AFA-AED9-7D2896066D4E}"/>
            </a:ext>
          </a:extLst>
        </xdr:cNvPr>
        <xdr:cNvGrpSpPr/>
      </xdr:nvGrpSpPr>
      <xdr:grpSpPr>
        <a:xfrm>
          <a:off x="312420" y="533401"/>
          <a:ext cx="679738" cy="929639"/>
          <a:chOff x="312420" y="2385061"/>
          <a:chExt cx="679738" cy="929639"/>
        </a:xfrm>
      </xdr:grpSpPr>
      <xdr:pic>
        <xdr:nvPicPr>
          <xdr:cNvPr id="14" name="Resim 13">
            <a:extLst>
              <a:ext uri="{FF2B5EF4-FFF2-40B4-BE49-F238E27FC236}">
                <a16:creationId xmlns:a16="http://schemas.microsoft.com/office/drawing/2014/main" id="{52C94A89-E66F-5606-6BE0-1941D1D3C5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18" name="Metin kutusu 17">
            <a:extLst>
              <a:ext uri="{FF2B5EF4-FFF2-40B4-BE49-F238E27FC236}">
                <a16:creationId xmlns:a16="http://schemas.microsoft.com/office/drawing/2014/main" id="{AEDD7BB3-5625-AACB-3ADD-83B1A0075126}"/>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23" name="Grup 22">
          <a:hlinkClick xmlns:r="http://schemas.openxmlformats.org/officeDocument/2006/relationships" r:id="rId21"/>
          <a:extLst>
            <a:ext uri="{FF2B5EF4-FFF2-40B4-BE49-F238E27FC236}">
              <a16:creationId xmlns:a16="http://schemas.microsoft.com/office/drawing/2014/main" id="{0C881531-D2CE-4ECA-8271-5355D4D3B32E}"/>
            </a:ext>
          </a:extLst>
        </xdr:cNvPr>
        <xdr:cNvGrpSpPr/>
      </xdr:nvGrpSpPr>
      <xdr:grpSpPr>
        <a:xfrm>
          <a:off x="312420" y="1676400"/>
          <a:ext cx="679738" cy="975361"/>
          <a:chOff x="312420" y="1645920"/>
          <a:chExt cx="679738" cy="975361"/>
        </a:xfrm>
      </xdr:grpSpPr>
      <xdr:pic>
        <xdr:nvPicPr>
          <xdr:cNvPr id="24" name="Grafik 23" descr="Liste">
            <a:extLst>
              <a:ext uri="{FF2B5EF4-FFF2-40B4-BE49-F238E27FC236}">
                <a16:creationId xmlns:a16="http://schemas.microsoft.com/office/drawing/2014/main" id="{FC0205FC-367E-A6C1-15C9-8FA72020E5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E77D85F-F4BB-8D43-7B76-B292E0F9324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81C7B5CE-C9ED-0161-4467-79A009A13D10}"/>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1FFA92EB-765A-416D-8873-AD88F7F6B025}"/>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2FC88F24-2097-4D10-893D-FC0B104843F9}"/>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D257FD2E-11B5-4883-BD30-9B184FA2EB0E}"/>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D9432B83-843A-F069-9B05-9BD96BB5BA2B}"/>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CA559ED7-F0C1-4236-AF87-74DF8939B1BB}"/>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9D920D0B-EF82-4BA5-9065-35125F17D4A9}"/>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793F6A7E-F84A-4DB7-854F-7220343E48DD}"/>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8D2B7CD0-F42D-E3B8-8A22-0A58445BB515}"/>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6A3FDAB-F7D0-4C6E-B3B3-FEB9A28ADEDA}"/>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13E501BD-CB65-4361-9B94-6D24E404E251}"/>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21AEDCA8-1E50-47E1-BD31-3BC471D63BCD}"/>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6CA02054-2158-E39D-620C-5D480EC6BD63}"/>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B5591A-6F6C-4FC2-A62E-9C8D16F8853B}"/>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9661284C-86D2-443E-867D-F03DFF45F084}"/>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C0C107A5-3211-44D1-B950-04EB1877BB14}"/>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44D6381B-059D-4055-B2BA-B96435A17040}"/>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043E787-1C4E-4735-8610-A6900960DC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69501949-E592-4BFE-8456-BBB2AEE4A918}"/>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19797507-CAE4-90B4-B401-D5964AE48B8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D8DA497B-C2EA-442A-AD37-E9FF55982C1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4AB0AD6A-38C7-1F0F-E081-D98DC837F8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088CB445-039C-4AAA-8357-FE07717F58C6}"/>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270BB567-56A9-EAB9-5D00-AAA5B6351482}"/>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621176B-160D-0E05-AF6C-BAB447CC20C2}"/>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76EB522F-65B8-D844-291A-8D85137B6D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00FAB183-E568-4DB9-B3FA-65240DBE87B1}"/>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29F0193A-81F4-4CFB-843E-B39303ED3D26}"/>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97BF1CE0-D182-74E7-9E9E-C2A55149E00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A6DC4BAE-2D4B-621B-3B41-2968E964472E}"/>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D15D1F63-A4A6-4B30-9560-37B61F42AEC4}"/>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265CAD7-9DAA-F68A-EAE6-EFB0658878B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3571C519-7319-ABF1-263F-C364AD36D0F5}"/>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84B1ACEC-F814-4219-A2A9-3C3987BAF894}"/>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32BD646E-6521-2B61-CA5B-8FB048B299D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FA270A1C-3935-5E6A-72FD-E5AA79BB062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66DC656C-286E-4B33-A3CF-ED1B00DDB674}"/>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174E001-A315-4674-BE40-087567AA4F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509DAC7C-1380-0FE7-C55C-06FEBD33510A}"/>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9BEE9DC-599E-4352-91B3-58A2D5EBFE35}"/>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762BE5D3-C43A-D15D-DB13-F109404DE424}"/>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C0E9358D-FC43-48C3-AAD9-A35589BB61AF}"/>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DD4FBB4B-EF4C-494B-91A4-1238C8F73D64}"/>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7AF6089F-25FE-4C2A-9262-C99D4533ADF2}"/>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ED7DCB21-1858-CC06-EA92-506C3852EF2C}"/>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BC0F1581-FB29-4838-B1C6-1ABC93947701}"/>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B68CD33B-38EF-46BD-878C-7779B63254F3}"/>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658E69A-8A6E-4D63-81E7-3D33B52E3E71}"/>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AF69A9C1-D396-E6DF-1959-FCD106C3465A}"/>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B4A3435F-E3B6-466F-B812-70776D7FAAEB}"/>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2F65BECF-6544-401E-9A71-84CA32A0D075}"/>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3C42659-445A-422E-BBB4-6652478F4D99}"/>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78CB7F95-A742-D44E-8B08-524C4841FF3D}"/>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27E4E5-13C2-49C7-AC76-C2AB522B6C79}"/>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BB853A9-8D1A-49D3-8C1F-C7F3A958890C}"/>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9720CC8-4ECA-4B5E-8F3C-0B643450443F}"/>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7FE31AA3-432C-4816-87F1-8EEC46B3B9C1}"/>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C866E1A-5717-4E1E-94D2-3D1E18374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743579DF-21CD-4348-8632-5DB7566BE6B6}"/>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C224A6A6-6C8D-ACD2-8C5B-83F9CD740D3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205D9390-BDA2-15ED-1919-D82431F171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3E86B1B6-63BE-85D1-AB0C-0FAB55F77D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CB1107A4-477C-4E6E-8AD1-00C397B0795D}"/>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F810C9E6-1388-E4D7-4B13-0DF49437DFA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643614C2-D8DF-D4E9-CFC5-AD73A6E69088}"/>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D72E9CC4-F20E-9F1D-78B6-2AF0DA85651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60063469-91EC-4B99-BA28-5CE1EEED06D8}"/>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59D297C4-42AC-4ED7-8CF0-E0F36445A1BF}"/>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5A7D5C8D-0557-C904-DCE3-A2EA43736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E5656C3B-1E9B-165D-A71B-D93E7F16B6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69296006-57CD-4090-A677-133037091808}"/>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40F483FD-1FE3-963E-CF1D-AE8D947F67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40485909-3C1D-65AC-2A47-BDD84917C2A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3E5D5807-24AD-4D1D-981B-BC3F085D21BA}"/>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2390F61A-3FDF-B044-27DC-AB21137C34B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6BC061A1-3D9B-17B3-5193-F3003241771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570AB311-1044-425D-9D3C-791F2E444315}"/>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1D5BE74-117A-AAD8-DEBF-793BC2F6C133}"/>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2AEF0A36-D089-CD52-6796-0D192A97CC3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D0537C13-236B-4249-8A3C-7881B42F058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D726EB56-A059-8EA7-6138-20809555FCF9}"/>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6495BDF1-8D7B-444F-A055-D04EA35D36F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41BCF36-9DF9-43FB-A2BC-BB543B965C2C}"/>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AC4AD189-69EC-4955-9E14-ADFDA939EBC3}"/>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700A0060-B5B9-A2B8-E96F-370F34222311}"/>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A8CF7927-839E-4DF1-8ED3-2C76C447167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2648444C-E572-4F1C-8A73-D54B9A80E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E994C283-FFF1-466A-A3D7-DAFE246D3C5E}"/>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2A7F8E0B-8F0E-7F00-4202-FBC961F200F3}"/>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5DD9C29A-3FAB-4928-87F5-FCF55D7AE227}"/>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44F4B63A-B405-4CBA-994C-A02961C5898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E3825192-427E-436F-A7E7-ECA9D54C06BD}"/>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EE0F4D3F-0BC6-1374-32BB-CD19DD81800A}"/>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BA198A1D-89F5-4494-828D-23BBD44C1D61}"/>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6A77112-D84E-49CE-BE7F-BD31FF25832C}"/>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0021192-8BF6-40A7-905D-A7ED9F14A332}"/>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1F411667-59BF-48B2-89FD-33DFDD4BAE1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1EA8DBE-951D-46ED-A7EE-EC622FFD93F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BBAC8B1B-598A-4695-8558-5FC56189E796}"/>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074E45B1-B7AF-358C-F227-30DB605F215B}"/>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EA4C99AD-CBA3-FEC9-E4ED-629A7DCE0EA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E60DD032-AABF-573A-6A33-77DE9B57D99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266397A-E71A-4DF6-A7C0-5C97300F2DB8}"/>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9C69CD5E-D735-B8DC-A448-964D1F3DF834}"/>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A7FAD38-2FEE-A02A-91D4-A9E8F95208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B8B30517-E8DB-973D-A08E-BA05AFC8E1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498FECBD-8F95-4966-BCF0-BEF0851E260F}"/>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78573060-49FF-4CC6-B96C-B02FBC9A0A9D}"/>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E338FCC7-81A1-F71C-5C90-BF9BCDBE460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4AA5BD99-1414-FA72-2E61-633989C593F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5E372AC4-6AE2-4E52-89D3-1F5917714FCF}"/>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3B04C69-22D2-F953-5B59-AEA0A672C3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EB3683DC-18B9-60D9-9A0D-1A500B3B2A7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E5620A76-834A-4924-82AD-05E678DEF4A2}"/>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BF19E9F5-D1C3-57BC-FB15-008761751AA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C38D8908-F8E3-2264-99B5-0CFCB68710B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BA1C61D8-C659-48DA-91C1-EC1EF024BCDA}"/>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B047EF47-D936-4FA5-24CD-A802C16408CF}"/>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C1D411D7-C9B6-AF35-ADBB-ED26618E130E}"/>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8AA20AD-E4B4-4AA8-8EF8-B634186A00F7}"/>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65646AF0-DE99-DFB3-C9C1-D7472072439A}"/>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2314114D-7D46-4E49-A875-24A4D1E0498A}"/>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00568C6C-B919-4834-9DD7-1A309087DD26}"/>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D5179D5-D12A-4E64-A6DE-BED3B3C7AD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E359F10C-F63D-ADD1-2B78-EA2AAE9F584B}"/>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6AD1607E-9A88-4A03-8EE2-4E266C1EB641}"/>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D4031211-995D-4DD7-A6C9-2B1A330BA6F3}"/>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AA6FB4FD-4DB1-4A56-84DE-16FF167B9283}"/>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51932C9F-20D1-0B90-5E83-1CA9D0E51A8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B53160BD-34D4-4843-94F1-7EDC71AE02B9}"/>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EEA2CE23-E01C-4D62-9D8B-78E5F97CF2E9}"/>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11C77DAC-4A8A-4A8F-96AE-C0195B91E482}"/>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3DA4E3FD-CCA7-9B89-B14F-C7AAE10B5282}"/>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207A5EF-86E3-4E0E-88D6-2F0A455B982A}"/>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3B0F31AA-D14A-48C1-B953-62B63D3B43CF}"/>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8E8EB4B2-6F26-40FD-BE19-52EE3802D23C}"/>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F03C899-C716-4F7C-B89B-4CFFEF617E0A}"/>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F0EE27D-BAD5-4623-BF3B-6297D850C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8926A4B9-E4AE-470B-9761-A8658EC8F8FF}"/>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D7562A-3981-8046-CE61-32FABB96228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8E7FEC6F-37D2-B4C4-89F1-38645F7D045F}"/>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C5448010-7211-6FF1-A6BF-DFC31BB42DC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F75F69C-7412-4F0D-BE35-41CED38DE4A4}"/>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B72C13B4-C1C5-9BD1-6BB5-5AC9210424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5EC0897F-D310-89E6-D381-5355218A451A}"/>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A1FC69D4-016A-333C-6D7F-66637EDEAA4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B433CC3-CEBE-40D4-BE28-0E330059E593}"/>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10573B82-CAE1-4C02-86E5-8C950FE9CAC9}"/>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B548CBCF-548E-CEDE-A932-E5B2D5596E5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335B9E17-CB39-78F2-A5F2-AB0108C91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DAE3B8D-8DAC-4EE4-93B7-7ABC7C17D822}"/>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FE755EED-FD55-62E2-BC18-ED66D176E27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73976B16-B859-374C-4AB3-531FD995C32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A07D480A-1FB2-4D3D-8FEC-011D0AC43DC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D3C3FE68-577B-ECBF-518E-D74E3CD44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720C73A7-E270-43F5-B981-4A096AD1AD3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8519E53E-3278-4F6C-935A-56257B7BA27F}"/>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4B392B6-5AE5-15F5-4EAF-010B70BE1E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6450669E-B9A9-89DB-555D-C9D589FC8B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BCA2D070-21D1-95AB-E9CA-59D3743A4BD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C1345AE4-9881-4A51-8794-F5587D6561F2}"/>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B80126DC-52FC-4AB7-B35D-D2D2280F1B6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22414361-CDC0-4A76-BA5B-952AAF01C1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A5263D3E-C96F-77DB-DF4B-2D0287F908DF}"/>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D4D7D317-816C-4DC0-BC99-6ED84B6DB48E}"/>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1120DCBC-1701-4E7B-8073-754A5BA52A8C}"/>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960D1431-27B1-4E3F-A0A9-336FD7D3700B}"/>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71E60583-898B-6868-45A4-AD403D7F996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FF67520-D5B1-4935-A483-7CF57CA9A54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6D05FD48-7457-4372-891C-D8D171AE380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EDDB298-4F41-4FC3-8C38-4C657AF41B66}"/>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0F1C8A59-189E-4F0F-A0A3-AB4A84C78E7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2A82A9B5-19C5-4C54-BA16-E0FEA1C05F1C}"/>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9A64B3F1-FAD7-456D-975D-9435729E2854}"/>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4BEC2CE-16CF-4D59-A767-64280612BA5F}"/>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4B79AC55-ACE0-4E27-A2C1-1FE87A9C39D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FD531BE1-106E-439F-AB67-F0EA8D2BA9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D8379204-BF01-4D62-BDDC-9C4C6C2F7124}"/>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B607DD-61FB-8F6B-4E7B-0673908AE9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BA52EE31-5C2D-69A5-E18B-DBE10FA59F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1AAD5181-8598-561E-572E-B28BAD9BA0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BC7DF904-71AF-4AFD-8978-07BC671C6C6E}"/>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DD18CF21-27E7-1C99-2FAF-3151F5734CE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FE373307-9B84-DAED-9D5E-F228467723D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F9C9BAF8-D78E-AB34-BDEA-736D597A7F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563847F4-F9C3-444F-94DF-F00DDDE445C6}"/>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B02C0F24-C0E4-418F-B3BE-1A214E925360}"/>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4181FEF7-2208-C554-09F2-E9F5C57CFD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A18A6AC-3C15-AF0C-2ADF-A6A88BD5EF0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9EF85D6-4693-4EDB-9703-21C57A52C216}"/>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3E5D4F16-D815-55BD-81BE-678F32DBE3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1E855D10-0DAD-8B66-DF5B-FD6CB74501B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2F8A6AC9-D809-4C2C-A481-A5B535C9B7BD}"/>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5EA47907-A0BF-ACD8-C80E-AE68DF6309A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44A43F02-400B-B13C-9974-F903F943435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F8DFA8C8-BCEB-4F07-8915-284900236803}"/>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0C67043-D013-9E89-0128-2042285AB6F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01AAF3FA-9321-0D5B-ED86-81457DE8AF8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3"/>
          <a:extLst>
            <a:ext uri="{FF2B5EF4-FFF2-40B4-BE49-F238E27FC236}">
              <a16:creationId xmlns:a16="http://schemas.microsoft.com/office/drawing/2014/main" id="{CCEF2FAD-0A32-AD05-A95B-036D83D40D33}"/>
            </a:ext>
          </a:extLst>
        </xdr:cNvPr>
        <xdr:cNvGrpSpPr/>
      </xdr:nvGrpSpPr>
      <xdr:grpSpPr>
        <a:xfrm>
          <a:off x="10313669" y="1022985"/>
          <a:ext cx="2142301" cy="579119"/>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4"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5"/>
          <a:extLst>
            <a:ext uri="{FF2B5EF4-FFF2-40B4-BE49-F238E27FC236}">
              <a16:creationId xmlns:a16="http://schemas.microsoft.com/office/drawing/2014/main" id="{BAE25A12-879B-F5EE-31DA-D6586108B80A}"/>
            </a:ext>
          </a:extLst>
        </xdr:cNvPr>
        <xdr:cNvGrpSpPr/>
      </xdr:nvGrpSpPr>
      <xdr:grpSpPr>
        <a:xfrm>
          <a:off x="10313670" y="1687830"/>
          <a:ext cx="2123250" cy="57721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4"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7"/>
          <a:extLst>
            <a:ext uri="{FF2B5EF4-FFF2-40B4-BE49-F238E27FC236}">
              <a16:creationId xmlns:a16="http://schemas.microsoft.com/office/drawing/2014/main" id="{5D12402F-C34A-E0C0-3C43-5892F566466E}"/>
            </a:ext>
          </a:extLst>
        </xdr:cNvPr>
        <xdr:cNvGrpSpPr/>
      </xdr:nvGrpSpPr>
      <xdr:grpSpPr>
        <a:xfrm>
          <a:off x="10313670" y="2350770"/>
          <a:ext cx="2113725"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8"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9"/>
          <a:extLst>
            <a:ext uri="{FF2B5EF4-FFF2-40B4-BE49-F238E27FC236}">
              <a16:creationId xmlns:a16="http://schemas.microsoft.com/office/drawing/2014/main" id="{1C79FC53-E28C-BB4C-D9EB-ADF6BF0658AF}"/>
            </a:ext>
          </a:extLst>
        </xdr:cNvPr>
        <xdr:cNvGrpSpPr/>
      </xdr:nvGrpSpPr>
      <xdr:grpSpPr>
        <a:xfrm>
          <a:off x="10313670" y="3017520"/>
          <a:ext cx="2113725"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8"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0"/>
          <a:extLst>
            <a:ext uri="{FF2B5EF4-FFF2-40B4-BE49-F238E27FC236}">
              <a16:creationId xmlns:a16="http://schemas.microsoft.com/office/drawing/2014/main" id="{6DE01FF9-471E-E466-EF4D-0533035F888A}"/>
            </a:ext>
          </a:extLst>
        </xdr:cNvPr>
        <xdr:cNvGrpSpPr/>
      </xdr:nvGrpSpPr>
      <xdr:grpSpPr>
        <a:xfrm>
          <a:off x="10313670" y="3684270"/>
          <a:ext cx="2132775"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8" cstate="print"/>
          <a:stretch>
            <a:fillRect/>
          </a:stretch>
        </xdr:blipFill>
        <xdr:spPr>
          <a:xfrm>
            <a:off x="12001500" y="3779520"/>
            <a:ext cx="388873" cy="371728"/>
          </a:xfrm>
          <a:prstGeom prst="rect">
            <a:avLst/>
          </a:prstGeom>
        </xdr:spPr>
      </xdr:pic>
    </xdr:grpSp>
    <xdr:clientData/>
  </xdr:twoCellAnchor>
  <xdr:twoCellAnchor editAs="oneCell">
    <xdr:from>
      <xdr:col>5</xdr:col>
      <xdr:colOff>518160</xdr:colOff>
      <xdr:row>55</xdr:row>
      <xdr:rowOff>45720</xdr:rowOff>
    </xdr:from>
    <xdr:to>
      <xdr:col>8</xdr:col>
      <xdr:colOff>236220</xdr:colOff>
      <xdr:row>58</xdr:row>
      <xdr:rowOff>27940</xdr:rowOff>
    </xdr:to>
    <xdr:pic>
      <xdr:nvPicPr>
        <xdr:cNvPr id="31" name="Resim 30">
          <a:hlinkClick xmlns:r="http://schemas.openxmlformats.org/officeDocument/2006/relationships" r:id="rId11"/>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65420" y="4416552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1"/>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twoCellAnchor>
    <xdr:from>
      <xdr:col>12</xdr:col>
      <xdr:colOff>365760</xdr:colOff>
      <xdr:row>2</xdr:row>
      <xdr:rowOff>129540</xdr:rowOff>
    </xdr:from>
    <xdr:to>
      <xdr:col>13</xdr:col>
      <xdr:colOff>389367</xdr:colOff>
      <xdr:row>2</xdr:row>
      <xdr:rowOff>855886</xdr:rowOff>
    </xdr:to>
    <xdr:grpSp>
      <xdr:nvGrpSpPr>
        <xdr:cNvPr id="24" name="Grup 23">
          <a:hlinkClick xmlns:r="http://schemas.openxmlformats.org/officeDocument/2006/relationships" r:id="rId13"/>
          <a:extLst>
            <a:ext uri="{FF2B5EF4-FFF2-40B4-BE49-F238E27FC236}">
              <a16:creationId xmlns:a16="http://schemas.microsoft.com/office/drawing/2014/main" id="{B43652E4-38BF-4328-B537-94841E89912A}"/>
            </a:ext>
          </a:extLst>
        </xdr:cNvPr>
        <xdr:cNvGrpSpPr/>
      </xdr:nvGrpSpPr>
      <xdr:grpSpPr>
        <a:xfrm>
          <a:off x="9486900" y="495300"/>
          <a:ext cx="648447" cy="726346"/>
          <a:chOff x="8877300" y="441960"/>
          <a:chExt cx="648447" cy="726346"/>
        </a:xfrm>
      </xdr:grpSpPr>
      <xdr:pic>
        <xdr:nvPicPr>
          <xdr:cNvPr id="25" name="Grafik 24" descr="Sunu medyası">
            <a:extLst>
              <a:ext uri="{FF2B5EF4-FFF2-40B4-BE49-F238E27FC236}">
                <a16:creationId xmlns:a16="http://schemas.microsoft.com/office/drawing/2014/main" id="{EE26F9FA-0615-8A70-D4AE-E85569F7E9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33" name="Metin kutusu 32">
            <a:extLst>
              <a:ext uri="{FF2B5EF4-FFF2-40B4-BE49-F238E27FC236}">
                <a16:creationId xmlns:a16="http://schemas.microsoft.com/office/drawing/2014/main" id="{D2D89206-5B61-EED1-8ADE-F9A5B209E49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4" name="Grup 33">
          <a:extLst>
            <a:ext uri="{FF2B5EF4-FFF2-40B4-BE49-F238E27FC236}">
              <a16:creationId xmlns:a16="http://schemas.microsoft.com/office/drawing/2014/main" id="{3FFFB700-A644-4FD9-8977-2BFC0E9DE101}"/>
            </a:ext>
          </a:extLst>
        </xdr:cNvPr>
        <xdr:cNvGrpSpPr/>
      </xdr:nvGrpSpPr>
      <xdr:grpSpPr>
        <a:xfrm>
          <a:off x="1082040" y="1828800"/>
          <a:ext cx="359336" cy="746760"/>
          <a:chOff x="1080844" y="2042160"/>
          <a:chExt cx="359336" cy="746760"/>
        </a:xfrm>
      </xdr:grpSpPr>
      <xdr:sp macro="" textlink="">
        <xdr:nvSpPr>
          <xdr:cNvPr id="35" name="Açıklama Balonu: Sağ Ok 34">
            <a:extLst>
              <a:ext uri="{FF2B5EF4-FFF2-40B4-BE49-F238E27FC236}">
                <a16:creationId xmlns:a16="http://schemas.microsoft.com/office/drawing/2014/main" id="{987E9EA3-4D57-4002-F2F3-0A5A942CB682}"/>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6" name="Metin kutusu 35">
            <a:extLst>
              <a:ext uri="{FF2B5EF4-FFF2-40B4-BE49-F238E27FC236}">
                <a16:creationId xmlns:a16="http://schemas.microsoft.com/office/drawing/2014/main" id="{0E43CD16-8C01-F6BA-6B49-BB082184003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7" name="Dikdörtgen: Köşeleri Yuvarlatılmış 36">
          <a:extLst>
            <a:ext uri="{FF2B5EF4-FFF2-40B4-BE49-F238E27FC236}">
              <a16:creationId xmlns:a16="http://schemas.microsoft.com/office/drawing/2014/main" id="{8794713C-44D9-44EE-AD5C-C2CE4180CDAF}"/>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38" name="Grup 37">
          <a:hlinkClick xmlns:r="http://schemas.openxmlformats.org/officeDocument/2006/relationships" r:id="rId16"/>
          <a:extLst>
            <a:ext uri="{FF2B5EF4-FFF2-40B4-BE49-F238E27FC236}">
              <a16:creationId xmlns:a16="http://schemas.microsoft.com/office/drawing/2014/main" id="{48197999-A5E9-480F-9354-A62712DC7F7A}"/>
            </a:ext>
          </a:extLst>
        </xdr:cNvPr>
        <xdr:cNvGrpSpPr/>
      </xdr:nvGrpSpPr>
      <xdr:grpSpPr>
        <a:xfrm>
          <a:off x="259080" y="1386840"/>
          <a:ext cx="679738" cy="729380"/>
          <a:chOff x="10835640" y="502920"/>
          <a:chExt cx="679738" cy="729380"/>
        </a:xfrm>
      </xdr:grpSpPr>
      <xdr:pic>
        <xdr:nvPicPr>
          <xdr:cNvPr id="39" name="Grafik 38" descr="Sınıf">
            <a:extLst>
              <a:ext uri="{FF2B5EF4-FFF2-40B4-BE49-F238E27FC236}">
                <a16:creationId xmlns:a16="http://schemas.microsoft.com/office/drawing/2014/main" id="{2923CC66-0773-3968-2E0A-DE074A9B33D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40" name="Metin kutusu 39">
            <a:extLst>
              <a:ext uri="{FF2B5EF4-FFF2-40B4-BE49-F238E27FC236}">
                <a16:creationId xmlns:a16="http://schemas.microsoft.com/office/drawing/2014/main" id="{91AAD289-F74D-8028-988D-08C09CC3373D}"/>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1" name="Grup 40">
          <a:hlinkClick xmlns:r="http://schemas.openxmlformats.org/officeDocument/2006/relationships" r:id="rId19"/>
          <a:extLst>
            <a:ext uri="{FF2B5EF4-FFF2-40B4-BE49-F238E27FC236}">
              <a16:creationId xmlns:a16="http://schemas.microsoft.com/office/drawing/2014/main" id="{2042E7DE-E421-4F46-9119-4D1025441ADB}"/>
            </a:ext>
          </a:extLst>
        </xdr:cNvPr>
        <xdr:cNvGrpSpPr/>
      </xdr:nvGrpSpPr>
      <xdr:grpSpPr>
        <a:xfrm>
          <a:off x="251460" y="426720"/>
          <a:ext cx="679738" cy="706520"/>
          <a:chOff x="632460" y="1257300"/>
          <a:chExt cx="679738" cy="706520"/>
        </a:xfrm>
      </xdr:grpSpPr>
      <xdr:pic>
        <xdr:nvPicPr>
          <xdr:cNvPr id="42" name="Grafik 41" descr="Çalışan kimlik kartı">
            <a:extLst>
              <a:ext uri="{FF2B5EF4-FFF2-40B4-BE49-F238E27FC236}">
                <a16:creationId xmlns:a16="http://schemas.microsoft.com/office/drawing/2014/main" id="{E981C3EB-FBA3-B4DB-A81D-68FFF9DD4388}"/>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43" name="Metin kutusu 42">
            <a:extLst>
              <a:ext uri="{FF2B5EF4-FFF2-40B4-BE49-F238E27FC236}">
                <a16:creationId xmlns:a16="http://schemas.microsoft.com/office/drawing/2014/main" id="{DF2EBDF9-D5BE-BA1E-2F1B-03B490C2D67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2</xdr:row>
      <xdr:rowOff>179069</xdr:rowOff>
    </xdr:from>
    <xdr:to>
      <xdr:col>2</xdr:col>
      <xdr:colOff>217620</xdr:colOff>
      <xdr:row>2</xdr:row>
      <xdr:rowOff>630331</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1539240" y="323849"/>
          <a:ext cx="514800" cy="451262"/>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2"/>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7620</xdr:rowOff>
    </xdr:to>
    <xdr:sp macro="" textlink="">
      <xdr:nvSpPr>
        <xdr:cNvPr id="2" name="Dikdörtgen: Köşeleri Yuvarlatılmış 1">
          <a:extLst>
            <a:ext uri="{FF2B5EF4-FFF2-40B4-BE49-F238E27FC236}">
              <a16:creationId xmlns:a16="http://schemas.microsoft.com/office/drawing/2014/main" id="{5C270BF9-87CF-43BE-A1B4-C5B3BF55A631}"/>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F2812E61-0CD6-4CD3-A4CB-59BB4F9E2A58}"/>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7B92EEF5-3739-0FB9-22D6-72A2722557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C0E83B1F-4240-DA1C-52A2-9322311BCFA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1506A2A4-C3AD-4F2A-A696-EAD1C6A7CBED}"/>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0FDA424-8A1D-F336-5AF1-C6E55A383A3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55755038-45F9-C7EE-8331-6EE80B43B47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1"/>
          <a:extLst>
            <a:ext uri="{FF2B5EF4-FFF2-40B4-BE49-F238E27FC236}">
              <a16:creationId xmlns:a16="http://schemas.microsoft.com/office/drawing/2014/main" id="{7BB46A28-CF64-586D-D15C-05F93E16D51A}"/>
            </a:ext>
          </a:extLst>
        </xdr:cNvPr>
        <xdr:cNvGrpSpPr/>
      </xdr:nvGrpSpPr>
      <xdr:grpSpPr>
        <a:xfrm>
          <a:off x="8785860" y="48577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3"/>
          <a:extLst>
            <a:ext uri="{FF2B5EF4-FFF2-40B4-BE49-F238E27FC236}">
              <a16:creationId xmlns:a16="http://schemas.microsoft.com/office/drawing/2014/main" id="{E3892314-8E5C-68F5-3D44-44695E4FD30A}"/>
            </a:ext>
          </a:extLst>
        </xdr:cNvPr>
        <xdr:cNvGrpSpPr/>
      </xdr:nvGrpSpPr>
      <xdr:grpSpPr>
        <a:xfrm>
          <a:off x="8785860" y="113728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5"/>
          <a:extLst>
            <a:ext uri="{FF2B5EF4-FFF2-40B4-BE49-F238E27FC236}">
              <a16:creationId xmlns:a16="http://schemas.microsoft.com/office/drawing/2014/main" id="{80DD4B50-C8D3-1D65-CE1B-8A5AD0DE171F}"/>
            </a:ext>
          </a:extLst>
        </xdr:cNvPr>
        <xdr:cNvGrpSpPr/>
      </xdr:nvGrpSpPr>
      <xdr:grpSpPr>
        <a:xfrm>
          <a:off x="8785860" y="177927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6"/>
          <a:extLst>
            <a:ext uri="{FF2B5EF4-FFF2-40B4-BE49-F238E27FC236}">
              <a16:creationId xmlns:a16="http://schemas.microsoft.com/office/drawing/2014/main" id="{3703EF2B-B029-F1DC-8098-7C6C09AEFCC3}"/>
            </a:ext>
          </a:extLst>
        </xdr:cNvPr>
        <xdr:cNvGrpSpPr/>
      </xdr:nvGrpSpPr>
      <xdr:grpSpPr>
        <a:xfrm>
          <a:off x="8785860" y="242316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8"/>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8FFC7670-6A1A-4F88-BC4A-704D66AB5517}"/>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37DDC4EA-023A-42A5-9BDE-8BCDA4D3F5B9}"/>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16AFD4F8-3144-2DD0-E034-B8D88549D60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4F099D9-6578-B2D0-1B09-12899FA00C7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D3FA8B68-B857-404C-97AD-F27FF63F9498}"/>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61EBA56F-6703-7FB5-8795-2F2D56A350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07BA8FE8-064F-748C-433B-7FDB5D79372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E16F323E-EAEE-4D67-BBD1-3F854AEEAA71}"/>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2159873D-DC76-5D00-08D7-0D9B8780B1E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EA2701B3-C03D-0C71-CB64-BEFA697B812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3017FEBC-E5EB-434E-92B4-3BDBD266DEAF}"/>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BE9599F-E7D2-0403-6BA9-37F2308DBDD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916DD77-5D93-FDA7-2483-28EF63DE88A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1" cstate="print"/>
        <a:stretch>
          <a:fillRect/>
        </a:stretch>
      </xdr:blipFill>
      <xdr:spPr>
        <a:xfrm>
          <a:off x="1381125" y="38100"/>
          <a:ext cx="386715" cy="343535"/>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2"/>
          <a:extLst>
            <a:ext uri="{FF2B5EF4-FFF2-40B4-BE49-F238E27FC236}">
              <a16:creationId xmlns:a16="http://schemas.microsoft.com/office/drawing/2014/main" id="{F5ED5FB6-6FD8-44F3-9FEA-AC27816EDFFC}"/>
            </a:ext>
          </a:extLst>
        </xdr:cNvPr>
        <xdr:cNvGrpSpPr/>
      </xdr:nvGrpSpPr>
      <xdr:grpSpPr>
        <a:xfrm>
          <a:off x="8793480" y="480060"/>
          <a:ext cx="2075625" cy="56578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4"/>
          <a:extLst>
            <a:ext uri="{FF2B5EF4-FFF2-40B4-BE49-F238E27FC236}">
              <a16:creationId xmlns:a16="http://schemas.microsoft.com/office/drawing/2014/main" id="{3B75F0A7-4541-416E-9CCA-6045DC10476B}"/>
            </a:ext>
          </a:extLst>
        </xdr:cNvPr>
        <xdr:cNvGrpSpPr/>
      </xdr:nvGrpSpPr>
      <xdr:grpSpPr>
        <a:xfrm>
          <a:off x="8793480" y="1131570"/>
          <a:ext cx="2066100" cy="563879"/>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6"/>
          <a:extLst>
            <a:ext uri="{FF2B5EF4-FFF2-40B4-BE49-F238E27FC236}">
              <a16:creationId xmlns:a16="http://schemas.microsoft.com/office/drawing/2014/main" id="{9BC7596E-523B-466F-9969-9D6C8C45A675}"/>
            </a:ext>
          </a:extLst>
        </xdr:cNvPr>
        <xdr:cNvGrpSpPr/>
      </xdr:nvGrpSpPr>
      <xdr:grpSpPr>
        <a:xfrm>
          <a:off x="8793480" y="1773555"/>
          <a:ext cx="2066100" cy="55816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7"/>
          <a:extLst>
            <a:ext uri="{FF2B5EF4-FFF2-40B4-BE49-F238E27FC236}">
              <a16:creationId xmlns:a16="http://schemas.microsoft.com/office/drawing/2014/main" id="{763500B4-DADC-4F3A-AE76-5456CBDB0F43}"/>
            </a:ext>
          </a:extLst>
        </xdr:cNvPr>
        <xdr:cNvGrpSpPr/>
      </xdr:nvGrpSpPr>
      <xdr:grpSpPr>
        <a:xfrm>
          <a:off x="8793480" y="2417445"/>
          <a:ext cx="2085150" cy="55816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8"/>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7" name="Dikdörtgen: Köşeleri Yuvarlatılmış 6">
          <a:extLst>
            <a:ext uri="{FF2B5EF4-FFF2-40B4-BE49-F238E27FC236}">
              <a16:creationId xmlns:a16="http://schemas.microsoft.com/office/drawing/2014/main" id="{A7B0004A-2689-4068-AD20-1287843EE3EC}"/>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8" name="Grup 7">
          <a:hlinkClick xmlns:r="http://schemas.openxmlformats.org/officeDocument/2006/relationships" r:id="rId10"/>
          <a:extLst>
            <a:ext uri="{FF2B5EF4-FFF2-40B4-BE49-F238E27FC236}">
              <a16:creationId xmlns:a16="http://schemas.microsoft.com/office/drawing/2014/main" id="{272F9AA4-8B86-4AED-89F4-DF28489E5112}"/>
            </a:ext>
          </a:extLst>
        </xdr:cNvPr>
        <xdr:cNvGrpSpPr/>
      </xdr:nvGrpSpPr>
      <xdr:grpSpPr>
        <a:xfrm>
          <a:off x="320040" y="3848100"/>
          <a:ext cx="679738" cy="729380"/>
          <a:chOff x="10835640" y="502920"/>
          <a:chExt cx="679738" cy="729380"/>
        </a:xfrm>
      </xdr:grpSpPr>
      <xdr:pic>
        <xdr:nvPicPr>
          <xdr:cNvPr id="9" name="Grafik 8" descr="Sınıf">
            <a:extLst>
              <a:ext uri="{FF2B5EF4-FFF2-40B4-BE49-F238E27FC236}">
                <a16:creationId xmlns:a16="http://schemas.microsoft.com/office/drawing/2014/main" id="{35B7F92D-C867-861B-E32F-009299128D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10" name="Metin kutusu 9">
            <a:extLst>
              <a:ext uri="{FF2B5EF4-FFF2-40B4-BE49-F238E27FC236}">
                <a16:creationId xmlns:a16="http://schemas.microsoft.com/office/drawing/2014/main" id="{D8E882A6-402B-7116-AE20-32BCE069A5E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1" name="Grup 10">
          <a:hlinkClick xmlns:r="http://schemas.openxmlformats.org/officeDocument/2006/relationships" r:id="rId13"/>
          <a:extLst>
            <a:ext uri="{FF2B5EF4-FFF2-40B4-BE49-F238E27FC236}">
              <a16:creationId xmlns:a16="http://schemas.microsoft.com/office/drawing/2014/main" id="{0DC15412-564A-4D6B-BCFB-1A305D10876B}"/>
            </a:ext>
          </a:extLst>
        </xdr:cNvPr>
        <xdr:cNvGrpSpPr/>
      </xdr:nvGrpSpPr>
      <xdr:grpSpPr>
        <a:xfrm>
          <a:off x="312420" y="2827020"/>
          <a:ext cx="679738" cy="706520"/>
          <a:chOff x="632460" y="1257300"/>
          <a:chExt cx="679738" cy="706520"/>
        </a:xfrm>
      </xdr:grpSpPr>
      <xdr:pic>
        <xdr:nvPicPr>
          <xdr:cNvPr id="12" name="Grafik 11" descr="Çalışan kimlik kartı">
            <a:extLst>
              <a:ext uri="{FF2B5EF4-FFF2-40B4-BE49-F238E27FC236}">
                <a16:creationId xmlns:a16="http://schemas.microsoft.com/office/drawing/2014/main" id="{7CE57EF8-AC58-032D-138D-A4F3762A20C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13" name="Metin kutusu 12">
            <a:extLst>
              <a:ext uri="{FF2B5EF4-FFF2-40B4-BE49-F238E27FC236}">
                <a16:creationId xmlns:a16="http://schemas.microsoft.com/office/drawing/2014/main" id="{24147EED-3A9A-FAF0-668C-EA5C6AD778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4" name="Grup 13">
          <a:hlinkClick xmlns:r="http://schemas.openxmlformats.org/officeDocument/2006/relationships" r:id="rId16"/>
          <a:extLst>
            <a:ext uri="{FF2B5EF4-FFF2-40B4-BE49-F238E27FC236}">
              <a16:creationId xmlns:a16="http://schemas.microsoft.com/office/drawing/2014/main" id="{D4E70D7F-ABC8-4B58-9EEA-9AB15966023E}"/>
            </a:ext>
          </a:extLst>
        </xdr:cNvPr>
        <xdr:cNvGrpSpPr/>
      </xdr:nvGrpSpPr>
      <xdr:grpSpPr>
        <a:xfrm>
          <a:off x="312420" y="533401"/>
          <a:ext cx="679738" cy="929639"/>
          <a:chOff x="312420" y="2385061"/>
          <a:chExt cx="679738" cy="929639"/>
        </a:xfrm>
      </xdr:grpSpPr>
      <xdr:pic>
        <xdr:nvPicPr>
          <xdr:cNvPr id="18" name="Resim 17">
            <a:extLst>
              <a:ext uri="{FF2B5EF4-FFF2-40B4-BE49-F238E27FC236}">
                <a16:creationId xmlns:a16="http://schemas.microsoft.com/office/drawing/2014/main" id="{1FDCCF0A-C929-1F93-5BD1-0A4794C4F7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1370B05E-07C0-AFAE-CDF4-5ABFB6A3E8F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297771A0-02A8-48CE-A791-1351946EF039}"/>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4CEA99E9-CB93-B96E-4A08-AF43343676F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E742E6E-4EBB-A92D-045F-A7FDBF22F60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1"/>
          <a:extLst>
            <a:ext uri="{FF2B5EF4-FFF2-40B4-BE49-F238E27FC236}">
              <a16:creationId xmlns:a16="http://schemas.microsoft.com/office/drawing/2014/main" id="{769AEB98-FADC-E87E-A76F-198FAFA50B5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3"/>
          <a:extLst>
            <a:ext uri="{FF2B5EF4-FFF2-40B4-BE49-F238E27FC236}">
              <a16:creationId xmlns:a16="http://schemas.microsoft.com/office/drawing/2014/main" id="{E914D29F-6723-B2BD-BDC2-5C56F215074E}"/>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4"/>
          <a:extLst>
            <a:ext uri="{FF2B5EF4-FFF2-40B4-BE49-F238E27FC236}">
              <a16:creationId xmlns:a16="http://schemas.microsoft.com/office/drawing/2014/main" id="{7084886F-1221-A159-BC26-4EBA8E05061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6"/>
          <a:extLst>
            <a:ext uri="{FF2B5EF4-FFF2-40B4-BE49-F238E27FC236}">
              <a16:creationId xmlns:a16="http://schemas.microsoft.com/office/drawing/2014/main" id="{CCEDD947-5CF3-C6D4-6E90-14A76C81A6A7}"/>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8"/>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15DE1DE4-67C0-433E-B712-68567ADC9E84}"/>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26F4FFEA-2972-4B08-AD7A-26EAF3552FE8}"/>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F94B6E7E-61AB-1EDC-3482-EEF64ADFCB4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3DB7640B-750C-5E92-4590-97150DC8075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FB959823-E138-45FE-BB54-EF889F92742E}"/>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344B171A-886F-D4B4-4F5C-FB229F64821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5D0B1124-ADB6-D8B5-E89B-493C0CA8F6FD}"/>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6142D924-4A09-4C18-AA63-61BB8A08E484}"/>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119B7615-08CB-2521-8BF0-6BDB1D98752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F07B21B2-D457-0E8A-8411-C0DC982E106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D549C13D-E60B-430E-ACC4-5A8E88F9B4CD}"/>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8BF8EBF0-BC67-7233-D3C5-C5FC4B3EC8F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0542987-8E47-46E9-F6FF-C567984CC26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40063899-E896-7369-0EFC-250765393E82}"/>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18AE3B88-9DE2-18EE-1F02-0936E992C99C}"/>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5"/>
          <a:extLst>
            <a:ext uri="{FF2B5EF4-FFF2-40B4-BE49-F238E27FC236}">
              <a16:creationId xmlns:a16="http://schemas.microsoft.com/office/drawing/2014/main" id="{7F681976-4BC4-4AB7-8887-A25F32ECAF5D}"/>
            </a:ext>
          </a:extLst>
        </xdr:cNvPr>
        <xdr:cNvGrpSpPr/>
      </xdr:nvGrpSpPr>
      <xdr:grpSpPr>
        <a:xfrm>
          <a:off x="8717280" y="48768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7"/>
          <a:extLst>
            <a:ext uri="{FF2B5EF4-FFF2-40B4-BE49-F238E27FC236}">
              <a16:creationId xmlns:a16="http://schemas.microsoft.com/office/drawing/2014/main" id="{2E03DCF6-B50C-443C-98D8-FBAC36F90632}"/>
            </a:ext>
          </a:extLst>
        </xdr:cNvPr>
        <xdr:cNvGrpSpPr/>
      </xdr:nvGrpSpPr>
      <xdr:grpSpPr>
        <a:xfrm>
          <a:off x="8717281" y="113919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8"/>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859FE5B6-57D6-42BC-97A7-6945BD188A6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69B876FA-500A-4C40-826D-2EC7F8350856}"/>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8FFFBF7E-D4B9-7E2D-F50E-1DB355CC042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89CDA6A0-E415-A10E-0FE4-0863A86A590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0983D3AD-C631-41B4-B3EB-4C98144B2D1C}"/>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B4592C15-3FB1-AA4E-8BEE-18FD1F25C7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F359A23-38FA-ACC1-3498-54FC9662EBB1}"/>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FAC8EAAB-0C8A-4FEB-8BBD-01BC4C6E6B36}"/>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66A7709C-78F3-5DAB-8FD7-ED45F783904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C740F527-626C-89E1-2CCC-552D4431B4C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0A600D51-06C9-4121-8C20-A4C50512B797}"/>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07D7B25F-5EC3-BAB7-109B-5194506A45E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4ADBAD2-951D-5F3B-FDE3-D8663741D23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6D2E1F55-6510-4F9F-AC59-38F5E160D960}"/>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8BA87839-29C2-4A22-BFBC-41A59136ED4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B7F4A2F2-E83D-983C-5E57-BD5DC5609FA1}"/>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E430E7FA-4AF6-CC02-4BA3-BA85B3C856A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5"/>
          <a:extLst>
            <a:ext uri="{FF2B5EF4-FFF2-40B4-BE49-F238E27FC236}">
              <a16:creationId xmlns:a16="http://schemas.microsoft.com/office/drawing/2014/main" id="{6B50E9E4-1E05-4587-95CA-F7D528DB3C30}"/>
            </a:ext>
          </a:extLst>
        </xdr:cNvPr>
        <xdr:cNvGrpSpPr/>
      </xdr:nvGrpSpPr>
      <xdr:grpSpPr>
        <a:xfrm>
          <a:off x="8709660" y="48006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7"/>
          <a:extLst>
            <a:ext uri="{FF2B5EF4-FFF2-40B4-BE49-F238E27FC236}">
              <a16:creationId xmlns:a16="http://schemas.microsoft.com/office/drawing/2014/main" id="{C1420B86-26B2-4993-B308-F04E673D8FB1}"/>
            </a:ext>
          </a:extLst>
        </xdr:cNvPr>
        <xdr:cNvGrpSpPr/>
      </xdr:nvGrpSpPr>
      <xdr:grpSpPr>
        <a:xfrm>
          <a:off x="8709661" y="113157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E7CEC942-0FC7-49D1-8D0B-9B385A372325}"/>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846229F3-2109-49F3-A3F6-665B63107E6A}"/>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F3138C0B-96B0-DDDF-1397-627AE2A4A69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50634A0C-C79F-C33A-CA5C-0A05F5E29A8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65C611F4-2BDC-469D-86C1-DC83CB616D60}"/>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89EE72E3-8BAE-6300-9A59-E43EB0BFA4F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3B14B27F-5C75-B80F-1042-F94A6134F63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70DB3866-833E-44C0-B94A-95FA38B4CF40}"/>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EE88622E-227B-E169-645C-438A479D8E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0FCACD71-D143-8DA4-A82C-A9695A2727B7}"/>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C84FFF3F-C8C1-477F-BEBD-FC828E5AA196}"/>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2F36313-A30C-FF28-BF57-5E4234F04B9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34C67BE1-69F9-EC6D-0B80-1509B471DD0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2"/>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3"/>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4"/>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2"/>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3"/>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6" cstate="print"/>
        <a:stretch>
          <a:fillRect/>
        </a:stretch>
      </xdr:blipFill>
      <xdr:spPr>
        <a:xfrm>
          <a:off x="10506075" y="1828800"/>
          <a:ext cx="371728" cy="371728"/>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7"/>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twoCellAnchor editAs="oneCell">
    <xdr:from>
      <xdr:col>5</xdr:col>
      <xdr:colOff>0</xdr:colOff>
      <xdr:row>56</xdr:row>
      <xdr:rowOff>0</xdr:rowOff>
    </xdr:from>
    <xdr:to>
      <xdr:col>7</xdr:col>
      <xdr:colOff>342900</xdr:colOff>
      <xdr:row>58</xdr:row>
      <xdr:rowOff>165100</xdr:rowOff>
    </xdr:to>
    <xdr:pic>
      <xdr:nvPicPr>
        <xdr:cNvPr id="7" name="Resim 6">
          <a:hlinkClick xmlns:r="http://schemas.openxmlformats.org/officeDocument/2006/relationships" r:id="rId7"/>
          <a:extLst>
            <a:ext uri="{FF2B5EF4-FFF2-40B4-BE49-F238E27FC236}">
              <a16:creationId xmlns:a16="http://schemas.microsoft.com/office/drawing/2014/main" id="{D8E70EB5-6EAE-4966-8E0A-7CC1DBF04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47260" y="44302680"/>
          <a:ext cx="1592580" cy="530860"/>
        </a:xfrm>
        <a:prstGeom prst="rect">
          <a:avLst/>
        </a:prstGeom>
      </xdr:spPr>
    </xdr:pic>
    <xdr:clientData/>
  </xdr:twoCellAnchor>
  <xdr:twoCellAnchor>
    <xdr:from>
      <xdr:col>10</xdr:col>
      <xdr:colOff>495300</xdr:colOff>
      <xdr:row>2</xdr:row>
      <xdr:rowOff>137160</xdr:rowOff>
    </xdr:from>
    <xdr:to>
      <xdr:col>11</xdr:col>
      <xdr:colOff>518907</xdr:colOff>
      <xdr:row>2</xdr:row>
      <xdr:rowOff>863506</xdr:rowOff>
    </xdr:to>
    <xdr:grpSp>
      <xdr:nvGrpSpPr>
        <xdr:cNvPr id="4" name="Grup 3">
          <a:hlinkClick xmlns:r="http://schemas.openxmlformats.org/officeDocument/2006/relationships" r:id="rId9"/>
          <a:extLst>
            <a:ext uri="{FF2B5EF4-FFF2-40B4-BE49-F238E27FC236}">
              <a16:creationId xmlns:a16="http://schemas.microsoft.com/office/drawing/2014/main" id="{C4CBF0C8-649F-40A6-B15D-EE37F3D20C10}"/>
            </a:ext>
          </a:extLst>
        </xdr:cNvPr>
        <xdr:cNvGrpSpPr/>
      </xdr:nvGrpSpPr>
      <xdr:grpSpPr>
        <a:xfrm>
          <a:off x="8724900" y="502920"/>
          <a:ext cx="648447" cy="726346"/>
          <a:chOff x="8877300" y="441960"/>
          <a:chExt cx="648447" cy="726346"/>
        </a:xfrm>
      </xdr:grpSpPr>
      <xdr:pic>
        <xdr:nvPicPr>
          <xdr:cNvPr id="9" name="Grafik 8" descr="Sunu medyası">
            <a:extLst>
              <a:ext uri="{FF2B5EF4-FFF2-40B4-BE49-F238E27FC236}">
                <a16:creationId xmlns:a16="http://schemas.microsoft.com/office/drawing/2014/main" id="{A578C40C-7B4C-79D5-F825-EFB215936BF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DF64F9B6-E3CD-7565-3D1D-C9A857D67FBF}"/>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1" name="Grup 10">
          <a:extLst>
            <a:ext uri="{FF2B5EF4-FFF2-40B4-BE49-F238E27FC236}">
              <a16:creationId xmlns:a16="http://schemas.microsoft.com/office/drawing/2014/main" id="{88E33F4E-23C5-4BC0-BFF9-6E678E6C9F8A}"/>
            </a:ext>
          </a:extLst>
        </xdr:cNvPr>
        <xdr:cNvGrpSpPr/>
      </xdr:nvGrpSpPr>
      <xdr:grpSpPr>
        <a:xfrm>
          <a:off x="1082040" y="1828800"/>
          <a:ext cx="359336" cy="746760"/>
          <a:chOff x="1080844" y="2042160"/>
          <a:chExt cx="359336" cy="746760"/>
        </a:xfrm>
      </xdr:grpSpPr>
      <xdr:sp macro="" textlink="">
        <xdr:nvSpPr>
          <xdr:cNvPr id="12" name="Açıklama Balonu: Sağ Ok 11">
            <a:extLst>
              <a:ext uri="{FF2B5EF4-FFF2-40B4-BE49-F238E27FC236}">
                <a16:creationId xmlns:a16="http://schemas.microsoft.com/office/drawing/2014/main" id="{9D5BA114-6EE4-1DC1-A36C-3FC1E64F32E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13" name="Metin kutusu 12">
            <a:extLst>
              <a:ext uri="{FF2B5EF4-FFF2-40B4-BE49-F238E27FC236}">
                <a16:creationId xmlns:a16="http://schemas.microsoft.com/office/drawing/2014/main" id="{198B4242-2A45-C439-3329-5B21176D00E0}"/>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15" name="Dikdörtgen: Köşeleri Yuvarlatılmış 14">
          <a:extLst>
            <a:ext uri="{FF2B5EF4-FFF2-40B4-BE49-F238E27FC236}">
              <a16:creationId xmlns:a16="http://schemas.microsoft.com/office/drawing/2014/main" id="{6AE31B23-D6D2-409F-BA72-EE6176B14312}"/>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16" name="Grup 15">
          <a:hlinkClick xmlns:r="http://schemas.openxmlformats.org/officeDocument/2006/relationships" r:id="rId12"/>
          <a:extLst>
            <a:ext uri="{FF2B5EF4-FFF2-40B4-BE49-F238E27FC236}">
              <a16:creationId xmlns:a16="http://schemas.microsoft.com/office/drawing/2014/main" id="{073C9158-3883-4799-9A4A-5B6776852F76}"/>
            </a:ext>
          </a:extLst>
        </xdr:cNvPr>
        <xdr:cNvGrpSpPr/>
      </xdr:nvGrpSpPr>
      <xdr:grpSpPr>
        <a:xfrm>
          <a:off x="259080" y="1386840"/>
          <a:ext cx="679738" cy="729380"/>
          <a:chOff x="10835640" y="502920"/>
          <a:chExt cx="679738" cy="729380"/>
        </a:xfrm>
      </xdr:grpSpPr>
      <xdr:pic>
        <xdr:nvPicPr>
          <xdr:cNvPr id="17" name="Grafik 16" descr="Sınıf">
            <a:extLst>
              <a:ext uri="{FF2B5EF4-FFF2-40B4-BE49-F238E27FC236}">
                <a16:creationId xmlns:a16="http://schemas.microsoft.com/office/drawing/2014/main" id="{DE5B6FC3-83AA-FA6B-A7B7-12543B8AE02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888980" y="502920"/>
            <a:ext cx="533400" cy="533400"/>
          </a:xfrm>
          <a:prstGeom prst="rect">
            <a:avLst/>
          </a:prstGeom>
        </xdr:spPr>
      </xdr:pic>
      <xdr:sp macro="" textlink="">
        <xdr:nvSpPr>
          <xdr:cNvPr id="18" name="Metin kutusu 17">
            <a:extLst>
              <a:ext uri="{FF2B5EF4-FFF2-40B4-BE49-F238E27FC236}">
                <a16:creationId xmlns:a16="http://schemas.microsoft.com/office/drawing/2014/main" id="{9FD43A0A-EF96-DA06-7AA4-FD6EB0582802}"/>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9" name="Grup 18">
          <a:hlinkClick xmlns:r="http://schemas.openxmlformats.org/officeDocument/2006/relationships" r:id="rId15"/>
          <a:extLst>
            <a:ext uri="{FF2B5EF4-FFF2-40B4-BE49-F238E27FC236}">
              <a16:creationId xmlns:a16="http://schemas.microsoft.com/office/drawing/2014/main" id="{7A7109EB-73F2-4458-B0EB-37E1B373C61B}"/>
            </a:ext>
          </a:extLst>
        </xdr:cNvPr>
        <xdr:cNvGrpSpPr/>
      </xdr:nvGrpSpPr>
      <xdr:grpSpPr>
        <a:xfrm>
          <a:off x="251460" y="426720"/>
          <a:ext cx="679738" cy="706520"/>
          <a:chOff x="632460" y="1257300"/>
          <a:chExt cx="679738" cy="706520"/>
        </a:xfrm>
      </xdr:grpSpPr>
      <xdr:pic>
        <xdr:nvPicPr>
          <xdr:cNvPr id="22" name="Grafik 21" descr="Çalışan kimlik kartı">
            <a:extLst>
              <a:ext uri="{FF2B5EF4-FFF2-40B4-BE49-F238E27FC236}">
                <a16:creationId xmlns:a16="http://schemas.microsoft.com/office/drawing/2014/main" id="{26D92D04-E416-DC59-4BB4-799BB468015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16280" y="1257300"/>
            <a:ext cx="518400" cy="518400"/>
          </a:xfrm>
          <a:prstGeom prst="rect">
            <a:avLst/>
          </a:prstGeom>
        </xdr:spPr>
      </xdr:pic>
      <xdr:sp macro="" textlink="">
        <xdr:nvSpPr>
          <xdr:cNvPr id="23" name="Metin kutusu 22">
            <a:extLst>
              <a:ext uri="{FF2B5EF4-FFF2-40B4-BE49-F238E27FC236}">
                <a16:creationId xmlns:a16="http://schemas.microsoft.com/office/drawing/2014/main" id="{926AC26E-D6C2-4652-D4AE-B0C5CAFC74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3" cstate="print"/>
        <a:stretch>
          <a:fillRect/>
        </a:stretch>
      </xdr:blipFill>
      <xdr:spPr>
        <a:xfrm>
          <a:off x="1400175" y="123825"/>
          <a:ext cx="381000" cy="343535"/>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4"/>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B0B7F093-8E7F-4294-8322-29BA3F056325}"/>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1CD4D61-2D97-47AE-85A8-4352ED25794A}"/>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71D1C676-D06E-5EDD-5B0F-2FE52A9B0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4E330377-897E-E673-B059-1694444D5F46}"/>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CEA55A37-A5AA-4CC9-8D39-74EEF65DB9FC}"/>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B3F0C980-7158-3652-50B2-D3DC6D576D3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7184584B-5F62-8736-3114-0BA9120EFB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3C40238A-69A6-4514-BB0A-F811180A5C64}"/>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6CB260F8-3897-F1C4-084E-AF428945372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EFA16E1C-0CCA-B2F2-AA18-F218D4DD3D09}"/>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F39CA26-3530-4343-A111-7A6520C4B161}"/>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E6E48297-F175-EB4F-0B55-332A1EE53E8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168E8AA-EBEC-4205-53DC-481A32C4F15B}"/>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1"/>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1428750" y="123825"/>
          <a:ext cx="381000" cy="343535"/>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4"/>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2C5E69F8-718D-4C36-8EB7-0E9F8226360D}"/>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3C5E5BA6-2795-4ADF-8010-41688B6F54BB}"/>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67484C23-39E4-17C1-8590-0ABCE1B9AC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6F6711CE-F0B0-64FF-0EA0-6CA1FD4F96F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23299EAD-F4DF-425C-BC3E-00971FE97DB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EDB194FA-BD19-7093-8827-7CEEBDF7B17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F1BE63B-3DF8-5F75-74F9-EDB01B4C00D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7BB4A934-F8BE-43F6-A0B1-7502635FC06B}"/>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45D24776-4530-E5B9-2FB6-6E2F4BC55E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65EF377A-8DC0-B788-E45A-EA2CBB8CFD6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F1C75702-3CD3-42AB-8C4C-E081E2B50F4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D3B9AF14-5A2F-CD9E-FA21-FFA8AFD34C6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4FF944F-4C1F-4E45-B0D7-0BA125D18558}"/>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198120</xdr:colOff>
      <xdr:row>2</xdr:row>
      <xdr:rowOff>194310</xdr:rowOff>
    </xdr:from>
    <xdr:to>
      <xdr:col>3</xdr:col>
      <xdr:colOff>7620</xdr:colOff>
      <xdr:row>2</xdr:row>
      <xdr:rowOff>661876</xdr:rowOff>
    </xdr:to>
    <xdr:pic>
      <xdr:nvPicPr>
        <xdr:cNvPr id="4" name="5 Resim" descr="attention-hi.png">
          <a:extLst>
            <a:ext uri="{FF2B5EF4-FFF2-40B4-BE49-F238E27FC236}">
              <a16:creationId xmlns:a16="http://schemas.microsoft.com/office/drawing/2014/main" id="{87D81F69-0DF3-4B07-8C40-BDFD4E1CF944}"/>
            </a:ext>
          </a:extLst>
        </xdr:cNvPr>
        <xdr:cNvPicPr>
          <a:picLocks noChangeAspect="1"/>
        </xdr:cNvPicPr>
      </xdr:nvPicPr>
      <xdr:blipFill>
        <a:blip xmlns:r="http://schemas.openxmlformats.org/officeDocument/2006/relationships" r:embed="rId1" cstate="print"/>
        <a:stretch>
          <a:fillRect/>
        </a:stretch>
      </xdr:blipFill>
      <xdr:spPr>
        <a:xfrm>
          <a:off x="1645920" y="339090"/>
          <a:ext cx="533400" cy="467566"/>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6" name="Resim 5">
          <a:hlinkClick xmlns:r="http://schemas.openxmlformats.org/officeDocument/2006/relationships" r:id="rId2"/>
          <a:extLst>
            <a:ext uri="{FF2B5EF4-FFF2-40B4-BE49-F238E27FC236}">
              <a16:creationId xmlns:a16="http://schemas.microsoft.com/office/drawing/2014/main" id="{6A2CC441-C0DF-4AED-949E-47069F0B6C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12</xdr:row>
      <xdr:rowOff>297180</xdr:rowOff>
    </xdr:to>
    <xdr:sp macro="" textlink="">
      <xdr:nvSpPr>
        <xdr:cNvPr id="2" name="Dikdörtgen: Köşeleri Yuvarlatılmış 1">
          <a:extLst>
            <a:ext uri="{FF2B5EF4-FFF2-40B4-BE49-F238E27FC236}">
              <a16:creationId xmlns:a16="http://schemas.microsoft.com/office/drawing/2014/main" id="{4B0977E7-ED4D-4602-9E2E-2727EB43ABA9}"/>
            </a:ext>
          </a:extLst>
        </xdr:cNvPr>
        <xdr:cNvSpPr/>
      </xdr:nvSpPr>
      <xdr:spPr>
        <a:xfrm>
          <a:off x="571500" y="152400"/>
          <a:ext cx="723900" cy="397764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AA417D66-3327-4CF1-A1E2-6ACAF727F253}"/>
            </a:ext>
          </a:extLst>
        </xdr:cNvPr>
        <xdr:cNvGrpSpPr/>
      </xdr:nvGrpSpPr>
      <xdr:grpSpPr>
        <a:xfrm>
          <a:off x="601980" y="1165860"/>
          <a:ext cx="679738" cy="729380"/>
          <a:chOff x="10835640" y="502920"/>
          <a:chExt cx="679738" cy="729380"/>
        </a:xfrm>
      </xdr:grpSpPr>
      <xdr:pic>
        <xdr:nvPicPr>
          <xdr:cNvPr id="5" name="Grafik 4" descr="Sınıf">
            <a:extLst>
              <a:ext uri="{FF2B5EF4-FFF2-40B4-BE49-F238E27FC236}">
                <a16:creationId xmlns:a16="http://schemas.microsoft.com/office/drawing/2014/main" id="{218A054C-6548-827A-D4B9-5C6760C8FF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AF008A6-D9F8-8583-F0F1-C763695A13D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24BA83CF-7EE1-4DBF-BC2D-9BBB13CC843C}"/>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50BEABB7-E3FF-78A5-7409-E8AA8A39AF8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36CC1150-3D2C-B477-02A3-9283EF98FBF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editAs="oneCell">
    <xdr:from>
      <xdr:col>16</xdr:col>
      <xdr:colOff>354330</xdr:colOff>
      <xdr:row>4</xdr:row>
      <xdr:rowOff>266700</xdr:rowOff>
    </xdr:from>
    <xdr:to>
      <xdr:col>19</xdr:col>
      <xdr:colOff>72390</xdr:colOff>
      <xdr:row>6</xdr:row>
      <xdr:rowOff>172720</xdr:rowOff>
    </xdr:to>
    <xdr:pic>
      <xdr:nvPicPr>
        <xdr:cNvPr id="13" name="Resim 12">
          <a:hlinkClick xmlns:r="http://schemas.openxmlformats.org/officeDocument/2006/relationships" r:id="rId2"/>
          <a:extLst>
            <a:ext uri="{FF2B5EF4-FFF2-40B4-BE49-F238E27FC236}">
              <a16:creationId xmlns:a16="http://schemas.microsoft.com/office/drawing/2014/main" id="{E79CE6A3-6376-4F20-A660-4F8D21560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5530" y="1600200"/>
          <a:ext cx="1592580" cy="530860"/>
        </a:xfrm>
        <a:prstGeom prst="rect">
          <a:avLst/>
        </a:prstGeom>
      </xdr:spPr>
    </xdr:pic>
    <xdr:clientData/>
  </xdr:twoCellAnchor>
  <xdr:twoCellAnchor>
    <xdr:from>
      <xdr:col>16</xdr:col>
      <xdr:colOff>129540</xdr:colOff>
      <xdr:row>2</xdr:row>
      <xdr:rowOff>7620</xdr:rowOff>
    </xdr:from>
    <xdr:to>
      <xdr:col>19</xdr:col>
      <xdr:colOff>368745</xdr:colOff>
      <xdr:row>2</xdr:row>
      <xdr:rowOff>588644</xdr:rowOff>
    </xdr:to>
    <xdr:grpSp>
      <xdr:nvGrpSpPr>
        <xdr:cNvPr id="14" name="Grup 13">
          <a:hlinkClick xmlns:r="http://schemas.openxmlformats.org/officeDocument/2006/relationships" r:id="rId10"/>
          <a:extLst>
            <a:ext uri="{FF2B5EF4-FFF2-40B4-BE49-F238E27FC236}">
              <a16:creationId xmlns:a16="http://schemas.microsoft.com/office/drawing/2014/main" id="{C1F70264-61C0-48B7-B11D-879CE37D450C}"/>
            </a:ext>
          </a:extLst>
        </xdr:cNvPr>
        <xdr:cNvGrpSpPr/>
      </xdr:nvGrpSpPr>
      <xdr:grpSpPr>
        <a:xfrm>
          <a:off x="9730740" y="152400"/>
          <a:ext cx="2113725" cy="581024"/>
          <a:chOff x="11616690" y="4351020"/>
          <a:chExt cx="2113725" cy="581024"/>
        </a:xfrm>
      </xdr:grpSpPr>
      <xdr:sp macro="" textlink="">
        <xdr:nvSpPr>
          <xdr:cNvPr id="15" name="36 Yuvarlatılmış Dikdörtgen">
            <a:extLst>
              <a:ext uri="{FF2B5EF4-FFF2-40B4-BE49-F238E27FC236}">
                <a16:creationId xmlns:a16="http://schemas.microsoft.com/office/drawing/2014/main" id="{9EB02273-9E65-8FAD-B8A8-BC6717B6627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16" name="49 Oval">
            <a:extLst>
              <a:ext uri="{FF2B5EF4-FFF2-40B4-BE49-F238E27FC236}">
                <a16:creationId xmlns:a16="http://schemas.microsoft.com/office/drawing/2014/main" id="{39D1A109-C61E-7E4C-AEBE-7CECA6D9DAB9}"/>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7" name="Resim 16">
            <a:extLst>
              <a:ext uri="{FF2B5EF4-FFF2-40B4-BE49-F238E27FC236}">
                <a16:creationId xmlns:a16="http://schemas.microsoft.com/office/drawing/2014/main" id="{DBE0C1FE-0BF7-20D0-1347-A8581303870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16</xdr:col>
      <xdr:colOff>133350</xdr:colOff>
      <xdr:row>2</xdr:row>
      <xdr:rowOff>670560</xdr:rowOff>
    </xdr:from>
    <xdr:to>
      <xdr:col>19</xdr:col>
      <xdr:colOff>372555</xdr:colOff>
      <xdr:row>4</xdr:row>
      <xdr:rowOff>62864</xdr:rowOff>
    </xdr:to>
    <xdr:grpSp>
      <xdr:nvGrpSpPr>
        <xdr:cNvPr id="18" name="Grup 17">
          <a:hlinkClick xmlns:r="http://schemas.openxmlformats.org/officeDocument/2006/relationships" r:id="rId12"/>
          <a:extLst>
            <a:ext uri="{FF2B5EF4-FFF2-40B4-BE49-F238E27FC236}">
              <a16:creationId xmlns:a16="http://schemas.microsoft.com/office/drawing/2014/main" id="{DABF3CA0-63DC-4C6F-BC22-6389B4CFEC15}"/>
            </a:ext>
          </a:extLst>
        </xdr:cNvPr>
        <xdr:cNvGrpSpPr/>
      </xdr:nvGrpSpPr>
      <xdr:grpSpPr>
        <a:xfrm>
          <a:off x="9734550" y="815340"/>
          <a:ext cx="2113725" cy="581024"/>
          <a:chOff x="11616690" y="4351020"/>
          <a:chExt cx="2113725" cy="581024"/>
        </a:xfrm>
      </xdr:grpSpPr>
      <xdr:sp macro="" textlink="">
        <xdr:nvSpPr>
          <xdr:cNvPr id="19" name="36 Yuvarlatılmış Dikdörtgen">
            <a:extLst>
              <a:ext uri="{FF2B5EF4-FFF2-40B4-BE49-F238E27FC236}">
                <a16:creationId xmlns:a16="http://schemas.microsoft.com/office/drawing/2014/main" id="{F071FB06-1CAC-D549-1FC1-699D778EFFBA}"/>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0" name="49 Oval">
            <a:extLst>
              <a:ext uri="{FF2B5EF4-FFF2-40B4-BE49-F238E27FC236}">
                <a16:creationId xmlns:a16="http://schemas.microsoft.com/office/drawing/2014/main" id="{253912C6-CE2E-EBCB-CC5F-FBF52D918D0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Resim 20">
            <a:extLst>
              <a:ext uri="{FF2B5EF4-FFF2-40B4-BE49-F238E27FC236}">
                <a16:creationId xmlns:a16="http://schemas.microsoft.com/office/drawing/2014/main" id="{D49C0551-6398-8357-21CC-F838AAB52C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7"/>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7"/>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stretch>
          <a:fillRect/>
        </a:stretch>
      </xdr:blipFill>
      <xdr:spPr>
        <a:xfrm>
          <a:off x="10696574" y="1181100"/>
          <a:ext cx="371728" cy="371728"/>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8"/>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twoCellAnchor editAs="oneCell">
    <xdr:from>
      <xdr:col>4</xdr:col>
      <xdr:colOff>114300</xdr:colOff>
      <xdr:row>55</xdr:row>
      <xdr:rowOff>99060</xdr:rowOff>
    </xdr:from>
    <xdr:to>
      <xdr:col>6</xdr:col>
      <xdr:colOff>53340</xdr:colOff>
      <xdr:row>58</xdr:row>
      <xdr:rowOff>81280</xdr:rowOff>
    </xdr:to>
    <xdr:pic>
      <xdr:nvPicPr>
        <xdr:cNvPr id="19" name="Resim 18">
          <a:hlinkClick xmlns:r="http://schemas.openxmlformats.org/officeDocument/2006/relationships" r:id="rId8"/>
          <a:extLst>
            <a:ext uri="{FF2B5EF4-FFF2-40B4-BE49-F238E27FC236}">
              <a16:creationId xmlns:a16="http://schemas.microsoft.com/office/drawing/2014/main" id="{B61AF2D4-AFAE-4B80-9F36-661371F0E1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40580" y="44218860"/>
          <a:ext cx="1592580" cy="530860"/>
        </a:xfrm>
        <a:prstGeom prst="rect">
          <a:avLst/>
        </a:prstGeom>
      </xdr:spPr>
    </xdr:pic>
    <xdr:clientData/>
  </xdr:twoCellAnchor>
  <xdr:twoCellAnchor>
    <xdr:from>
      <xdr:col>9</xdr:col>
      <xdr:colOff>495300</xdr:colOff>
      <xdr:row>2</xdr:row>
      <xdr:rowOff>121920</xdr:rowOff>
    </xdr:from>
    <xdr:to>
      <xdr:col>10</xdr:col>
      <xdr:colOff>518907</xdr:colOff>
      <xdr:row>2</xdr:row>
      <xdr:rowOff>848266</xdr:rowOff>
    </xdr:to>
    <xdr:grpSp>
      <xdr:nvGrpSpPr>
        <xdr:cNvPr id="20" name="Grup 19">
          <a:hlinkClick xmlns:r="http://schemas.openxmlformats.org/officeDocument/2006/relationships" r:id="rId10"/>
          <a:extLst>
            <a:ext uri="{FF2B5EF4-FFF2-40B4-BE49-F238E27FC236}">
              <a16:creationId xmlns:a16="http://schemas.microsoft.com/office/drawing/2014/main" id="{5DDD5353-C1B5-417F-991F-7E6F64FA4797}"/>
            </a:ext>
          </a:extLst>
        </xdr:cNvPr>
        <xdr:cNvGrpSpPr/>
      </xdr:nvGrpSpPr>
      <xdr:grpSpPr>
        <a:xfrm>
          <a:off x="8961120" y="487680"/>
          <a:ext cx="648447" cy="726346"/>
          <a:chOff x="8877300" y="441960"/>
          <a:chExt cx="648447" cy="726346"/>
        </a:xfrm>
      </xdr:grpSpPr>
      <xdr:pic>
        <xdr:nvPicPr>
          <xdr:cNvPr id="22" name="Grafik 21" descr="Sunu medyası">
            <a:extLst>
              <a:ext uri="{FF2B5EF4-FFF2-40B4-BE49-F238E27FC236}">
                <a16:creationId xmlns:a16="http://schemas.microsoft.com/office/drawing/2014/main" id="{1305333A-F9F4-9FAC-5A79-2967F71FFF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1E021F31-AFDD-4CCC-033B-CA21854EAFB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F286D3AC-F68F-479D-AA4E-AC90BE6C424D}"/>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60FB8B68-0512-1756-F055-BC5B536F4CE6}"/>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FE5B8D3D-F8D0-5F8D-D6F9-8FB323C78E5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6B5CC647-1858-473D-9AC5-75078A7CC0AC}"/>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3"/>
          <a:extLst>
            <a:ext uri="{FF2B5EF4-FFF2-40B4-BE49-F238E27FC236}">
              <a16:creationId xmlns:a16="http://schemas.microsoft.com/office/drawing/2014/main" id="{DEDB30A2-2F94-4ABA-BB00-7B67E2E3310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C0F69A9D-2882-E28E-DCDF-E94D749EB9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702E1CA-744B-AEFC-BF74-1C202F18A780}"/>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6"/>
          <a:extLst>
            <a:ext uri="{FF2B5EF4-FFF2-40B4-BE49-F238E27FC236}">
              <a16:creationId xmlns:a16="http://schemas.microsoft.com/office/drawing/2014/main" id="{A2A529FB-2EE6-46A3-8834-D40FF05159C0}"/>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FC694722-CBCE-B251-AA57-22E9A2436EE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C28E857B-89EA-DFBB-A9E7-FF9178C83B5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cstate="print"/>
        <a:stretch>
          <a:fillRect/>
        </a:stretch>
      </xdr:blipFill>
      <xdr:spPr>
        <a:xfrm>
          <a:off x="1400175" y="104775"/>
          <a:ext cx="381000" cy="343535"/>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4"/>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FF1DE21-D434-478F-85C1-AA21156801BE}"/>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B21312F8-220A-4721-B231-9AEC6845FB36}"/>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508C71D-7F8F-4F4F-23A3-5BF56F7DEB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E1D75AE-A690-3F1F-FD6C-4E64E21387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3665ADF2-039D-4581-8C51-82A495B74A3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36658972-B420-79F1-25B0-2CE65323CFB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DD222583-0D52-5C81-C5DF-608C13FDFCE0}"/>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669A9C6C-9180-42D3-99A8-94A0844BAB86}"/>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9F9EED83-469D-D1E5-0CE8-8B4A6D98631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4105E93A-4300-A4EA-9888-99E2B5D8C99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A368F6F-D4DC-4BBC-956F-7D516EBDD2F7}"/>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9B5F75DD-0E7D-B2DC-151F-4D21E128E58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AF271943-C5ED-6250-2090-00959666F52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4"/>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DF8C12E1-D65E-4AAC-B2A5-B2A8D841E6E1}"/>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642B9CB6-E884-443B-B6D5-5554661F6733}"/>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526203C2-1CAA-2281-84E2-408DE21A95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FD5AF16-C12A-938A-3057-01FAD962858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11A9D070-2060-4F1B-8747-7F36E06BC16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0628F88A-C6BC-03C7-648C-723BA7B0F9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11D5CFA6-E2FA-2A62-FE53-2B9DED90850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A5F532CE-6C23-47A2-8911-063DFBCEEB79}"/>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CBD0520E-C39A-014B-5EDB-72FFA82F59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9B40B329-4067-D2E5-289F-A655811BFCC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E7C3B9BC-7FA5-4F14-AB61-D9CCEF7FF8EB}"/>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3E391C5-95AC-D1C4-8200-7C7DD810877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8C9668C-7D44-A3AE-8287-A7C8112BD1DF}"/>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6" cstate="print"/>
        <a:stretch>
          <a:fillRect/>
        </a:stretch>
      </xdr:blipFill>
      <xdr:spPr>
        <a:xfrm>
          <a:off x="10687049" y="1171575"/>
          <a:ext cx="371728" cy="371728"/>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9"/>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twoCellAnchor editAs="oneCell">
    <xdr:from>
      <xdr:col>3</xdr:col>
      <xdr:colOff>838200</xdr:colOff>
      <xdr:row>55</xdr:row>
      <xdr:rowOff>129540</xdr:rowOff>
    </xdr:from>
    <xdr:to>
      <xdr:col>5</xdr:col>
      <xdr:colOff>769620</xdr:colOff>
      <xdr:row>58</xdr:row>
      <xdr:rowOff>111760</xdr:rowOff>
    </xdr:to>
    <xdr:pic>
      <xdr:nvPicPr>
        <xdr:cNvPr id="19" name="Resim 18">
          <a:hlinkClick xmlns:r="http://schemas.openxmlformats.org/officeDocument/2006/relationships" r:id="rId9"/>
          <a:extLst>
            <a:ext uri="{FF2B5EF4-FFF2-40B4-BE49-F238E27FC236}">
              <a16:creationId xmlns:a16="http://schemas.microsoft.com/office/drawing/2014/main" id="{089F97D2-0340-4AFA-A9AA-CE6B60D2EE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2040" y="44249340"/>
          <a:ext cx="1592580" cy="530860"/>
        </a:xfrm>
        <a:prstGeom prst="rect">
          <a:avLst/>
        </a:prstGeom>
      </xdr:spPr>
    </xdr:pic>
    <xdr:clientData/>
  </xdr:twoCellAnchor>
  <xdr:twoCellAnchor>
    <xdr:from>
      <xdr:col>9</xdr:col>
      <xdr:colOff>38100</xdr:colOff>
      <xdr:row>2</xdr:row>
      <xdr:rowOff>152400</xdr:rowOff>
    </xdr:from>
    <xdr:to>
      <xdr:col>9</xdr:col>
      <xdr:colOff>686547</xdr:colOff>
      <xdr:row>2</xdr:row>
      <xdr:rowOff>878746</xdr:rowOff>
    </xdr:to>
    <xdr:grpSp>
      <xdr:nvGrpSpPr>
        <xdr:cNvPr id="20" name="Grup 19">
          <a:hlinkClick xmlns:r="http://schemas.openxmlformats.org/officeDocument/2006/relationships" r:id="rId11"/>
          <a:extLst>
            <a:ext uri="{FF2B5EF4-FFF2-40B4-BE49-F238E27FC236}">
              <a16:creationId xmlns:a16="http://schemas.microsoft.com/office/drawing/2014/main" id="{7CF5D1AD-7A7C-467C-8B5A-57B4E87C254D}"/>
            </a:ext>
          </a:extLst>
        </xdr:cNvPr>
        <xdr:cNvGrpSpPr/>
      </xdr:nvGrpSpPr>
      <xdr:grpSpPr>
        <a:xfrm>
          <a:off x="9075420" y="518160"/>
          <a:ext cx="648447" cy="726346"/>
          <a:chOff x="8877300" y="441960"/>
          <a:chExt cx="648447" cy="726346"/>
        </a:xfrm>
      </xdr:grpSpPr>
      <xdr:pic>
        <xdr:nvPicPr>
          <xdr:cNvPr id="22" name="Grafik 21" descr="Sunu medyası">
            <a:extLst>
              <a:ext uri="{FF2B5EF4-FFF2-40B4-BE49-F238E27FC236}">
                <a16:creationId xmlns:a16="http://schemas.microsoft.com/office/drawing/2014/main" id="{8F98BBBC-DCC4-B9E8-D94E-E9406DCF6BE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3CFD8119-E3F9-21B6-0C00-7120649B8B20}"/>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97FDDAFD-8071-4AA5-950E-293803AA9BEB}"/>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C6423ADB-0F80-A92B-F337-3BC88FAA2C91}"/>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59295FD3-C45B-31F3-6A95-7203F5EAECCC}"/>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9EB39810-00CD-47B3-9B4B-4E2E168D352D}"/>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4"/>
          <a:extLst>
            <a:ext uri="{FF2B5EF4-FFF2-40B4-BE49-F238E27FC236}">
              <a16:creationId xmlns:a16="http://schemas.microsoft.com/office/drawing/2014/main" id="{CF9D8CB8-8CE1-4A4E-8518-A37CB60346C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953981C5-E238-16A7-D853-DE77E47C4D7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996C5E7A-BB41-BB1F-BDDB-26760F55B9F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7"/>
          <a:extLst>
            <a:ext uri="{FF2B5EF4-FFF2-40B4-BE49-F238E27FC236}">
              <a16:creationId xmlns:a16="http://schemas.microsoft.com/office/drawing/2014/main" id="{35FE9E6F-C04B-4409-BD30-8FC69E7B5205}"/>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183675B9-B79A-7A10-AE35-06C6508F773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AF50C2F-525D-5383-B21B-3A02C2F432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4"/>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A7F536A5-56F4-48BB-86DB-24B3CE6319A9}"/>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264AC92E-D11D-422B-98E1-2052D8EFF161}"/>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DA7E4D7-5D29-E672-F69E-B3FB39AFAF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2F4FE847-BFA4-F386-5EF6-01244BF8042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A150A99B-0FFC-4C04-B34B-C0C76373B0FD}"/>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8472F0F3-6609-85D3-B350-DB0565C4FA8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951303F5-3C13-8303-40E5-9B3CA4F8452F}"/>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5EABC82C-1A2C-4A65-A8ED-B11F0B36414F}"/>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2ADA7CF0-FAF1-8D92-145C-59D84B75C19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C8CD9C31-0D98-D0EC-79D0-850197C064E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0FCD291A-250F-4FB9-9027-95A9EBAFDDF9}"/>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DF69A65-6397-52AC-E52D-A7F950EAF9C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9CA18C1E-C5E1-E370-8C55-F29770EFF81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4"/>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8F1B55E-9535-407B-83E9-55D80E32AC1F}"/>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7493EB9-D947-4952-9FA4-F29FBC866285}"/>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3D5BD351-0384-DBEC-7D9D-4289C11DD8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9A6E1A90-6005-236C-8BE1-2B36189DC55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480D8A93-6753-472C-958A-1CBB023D229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A11ED89D-BE08-481A-72BC-1647D431485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E496FBE-6C80-FE1B-9B90-99B70271217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FCDAD73E-666A-445A-A2D4-4B7E8BC5B00A}"/>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810C7E16-9B12-123E-43C7-23BDF844FB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12C0D0EC-8C4F-9AB7-4779-F5A3B72A28A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BD291BD-3C5A-4704-98C3-8FB801E8F5B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0664F27A-64D1-5013-5B54-E30575C548B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F0CFB337-E1E6-1DA3-6524-83F476C705E7}"/>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3</xdr:col>
      <xdr:colOff>20389</xdr:colOff>
      <xdr:row>2</xdr:row>
      <xdr:rowOff>210867</xdr:rowOff>
    </xdr:from>
    <xdr:to>
      <xdr:col>4</xdr:col>
      <xdr:colOff>618255</xdr:colOff>
      <xdr:row>8</xdr:row>
      <xdr:rowOff>179215</xdr:rowOff>
    </xdr:to>
    <xdr:sp macro="" textlink="">
      <xdr:nvSpPr>
        <xdr:cNvPr id="21" name="20 Dikdörtgen">
          <a:hlinkClick xmlns:r="http://schemas.openxmlformats.org/officeDocument/2006/relationships" r:id="rId2"/>
          <a:extLst>
            <a:ext uri="{FF2B5EF4-FFF2-40B4-BE49-F238E27FC236}">
              <a16:creationId xmlns:a16="http://schemas.microsoft.com/office/drawing/2014/main" id="{00000000-0008-0000-0300-000015000000}"/>
            </a:ext>
          </a:extLst>
        </xdr:cNvPr>
        <xdr:cNvSpPr/>
      </xdr:nvSpPr>
      <xdr:spPr>
        <a:xfrm>
          <a:off x="1894909" y="584247"/>
          <a:ext cx="1222706" cy="1134208"/>
        </a:xfrm>
        <a:prstGeom prst="rect">
          <a:avLst/>
        </a:prstGeom>
        <a:solidFill>
          <a:srgbClr val="EE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ARAPÇA</a:t>
          </a:r>
        </a:p>
      </xdr:txBody>
    </xdr:sp>
    <xdr:clientData/>
  </xdr:twoCellAnchor>
  <xdr:twoCellAnchor>
    <xdr:from>
      <xdr:col>5</xdr:col>
      <xdr:colOff>16203</xdr:colOff>
      <xdr:row>2</xdr:row>
      <xdr:rowOff>210867</xdr:rowOff>
    </xdr:from>
    <xdr:to>
      <xdr:col>6</xdr:col>
      <xdr:colOff>618255</xdr:colOff>
      <xdr:row>8</xdr:row>
      <xdr:rowOff>179215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140403" y="584247"/>
          <a:ext cx="1226892" cy="1134208"/>
        </a:xfrm>
        <a:prstGeom prst="rect">
          <a:avLst/>
        </a:prstGeom>
        <a:solidFill>
          <a:srgbClr val="FC49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editAs="oneCell">
    <xdr:from>
      <xdr:col>7</xdr:col>
      <xdr:colOff>266700</xdr:colOff>
      <xdr:row>30</xdr:row>
      <xdr:rowOff>68580</xdr:rowOff>
    </xdr:from>
    <xdr:to>
      <xdr:col>9</xdr:col>
      <xdr:colOff>609600</xdr:colOff>
      <xdr:row>33</xdr:row>
      <xdr:rowOff>50800</xdr:rowOff>
    </xdr:to>
    <xdr:pic>
      <xdr:nvPicPr>
        <xdr:cNvPr id="2" name="Resim 1">
          <a:hlinkClick xmlns:r="http://schemas.openxmlformats.org/officeDocument/2006/relationships" r:id="rId4"/>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40580" y="5730240"/>
          <a:ext cx="1592580" cy="530860"/>
        </a:xfrm>
        <a:prstGeom prst="rect">
          <a:avLst/>
        </a:prstGeom>
      </xdr:spPr>
    </xdr:pic>
    <xdr:clientData/>
  </xdr:twoCellAnchor>
  <xdr:twoCellAnchor editAs="oneCell">
    <xdr:from>
      <xdr:col>3</xdr:col>
      <xdr:colOff>167640</xdr:colOff>
      <xdr:row>22</xdr:row>
      <xdr:rowOff>7619</xdr:rowOff>
    </xdr:from>
    <xdr:to>
      <xdr:col>3</xdr:col>
      <xdr:colOff>594360</xdr:colOff>
      <xdr:row>24</xdr:row>
      <xdr:rowOff>26618</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42160" y="4206239"/>
          <a:ext cx="426720" cy="384759"/>
        </a:xfrm>
        <a:prstGeom prst="rect">
          <a:avLst/>
        </a:prstGeom>
      </xdr:spPr>
    </xdr:pic>
    <xdr:clientData/>
  </xdr:twoCellAnchor>
  <xdr:twoCellAnchor editAs="oneCell">
    <xdr:from>
      <xdr:col>8</xdr:col>
      <xdr:colOff>297180</xdr:colOff>
      <xdr:row>26</xdr:row>
      <xdr:rowOff>6420</xdr:rowOff>
    </xdr:from>
    <xdr:to>
      <xdr:col>9</xdr:col>
      <xdr:colOff>289140</xdr:colOff>
      <xdr:row>29</xdr:row>
      <xdr:rowOff>68580</xdr:rowOff>
    </xdr:to>
    <xdr:pic>
      <xdr:nvPicPr>
        <xdr:cNvPr id="15" name="Resim 14">
          <a:hlinkClick xmlns:r="http://schemas.openxmlformats.org/officeDocument/2006/relationships" r:id="rId6"/>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49365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271920</xdr:colOff>
      <xdr:row>26</xdr:row>
      <xdr:rowOff>14040</xdr:rowOff>
    </xdr:from>
    <xdr:to>
      <xdr:col>7</xdr:col>
      <xdr:colOff>263880</xdr:colOff>
      <xdr:row>29</xdr:row>
      <xdr:rowOff>76200</xdr:rowOff>
    </xdr:to>
    <xdr:pic>
      <xdr:nvPicPr>
        <xdr:cNvPr id="16" name="Resim 15">
          <a:hlinkClick xmlns:r="http://schemas.openxmlformats.org/officeDocument/2006/relationships" r:id="rId8"/>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2096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315240</xdr:colOff>
      <xdr:row>26</xdr:row>
      <xdr:rowOff>14040</xdr:rowOff>
    </xdr:from>
    <xdr:to>
      <xdr:col>11</xdr:col>
      <xdr:colOff>307200</xdr:colOff>
      <xdr:row>29</xdr:row>
      <xdr:rowOff>76200</xdr:rowOff>
    </xdr:to>
    <xdr:pic>
      <xdr:nvPicPr>
        <xdr:cNvPr id="17" name="Resim 16">
          <a:hlinkClick xmlns:r="http://schemas.openxmlformats.org/officeDocument/2006/relationships" r:id="rId10"/>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6364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328080</xdr:colOff>
      <xdr:row>25</xdr:row>
      <xdr:rowOff>166440</xdr:rowOff>
    </xdr:from>
    <xdr:to>
      <xdr:col>13</xdr:col>
      <xdr:colOff>320040</xdr:colOff>
      <xdr:row>29</xdr:row>
      <xdr:rowOff>45720</xdr:rowOff>
    </xdr:to>
    <xdr:pic>
      <xdr:nvPicPr>
        <xdr:cNvPr id="20" name="Resim 19">
          <a:hlinkClick xmlns:r="http://schemas.openxmlformats.org/officeDocument/2006/relationships" r:id="rId12"/>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61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4</xdr:col>
      <xdr:colOff>257100</xdr:colOff>
      <xdr:row>25</xdr:row>
      <xdr:rowOff>166440</xdr:rowOff>
    </xdr:from>
    <xdr:to>
      <xdr:col>5</xdr:col>
      <xdr:colOff>249060</xdr:colOff>
      <xdr:row>29</xdr:row>
      <xdr:rowOff>45720</xdr:rowOff>
    </xdr:to>
    <xdr:pic>
      <xdr:nvPicPr>
        <xdr:cNvPr id="36" name="Resim 35">
          <a:hlinkClick xmlns:r="http://schemas.openxmlformats.org/officeDocument/2006/relationships" r:id="rId14"/>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564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198120</xdr:colOff>
      <xdr:row>29</xdr:row>
      <xdr:rowOff>22860</xdr:rowOff>
    </xdr:from>
    <xdr:to>
      <xdr:col>1</xdr:col>
      <xdr:colOff>365949</xdr:colOff>
      <xdr:row>33</xdr:row>
      <xdr:rowOff>99060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8120" y="5501640"/>
          <a:ext cx="792669" cy="807720"/>
        </a:xfrm>
        <a:prstGeom prst="rect">
          <a:avLst/>
        </a:prstGeom>
      </xdr:spPr>
    </xdr:pic>
    <xdr:clientData/>
  </xdr:twoCellAnchor>
  <xdr:twoCellAnchor>
    <xdr:from>
      <xdr:col>2</xdr:col>
      <xdr:colOff>594360</xdr:colOff>
      <xdr:row>25</xdr:row>
      <xdr:rowOff>152400</xdr:rowOff>
    </xdr:from>
    <xdr:to>
      <xdr:col>4</xdr:col>
      <xdr:colOff>124564</xdr:colOff>
      <xdr:row>30</xdr:row>
      <xdr:rowOff>37707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844040" y="4899660"/>
          <a:ext cx="779884" cy="799707"/>
        </a:xfrm>
        <a:prstGeom prst="rect">
          <a:avLst/>
        </a:prstGeom>
      </xdr:spPr>
    </xdr:pic>
    <xdr:clientData/>
  </xdr:twoCellAnchor>
  <xdr:twoCellAnchor>
    <xdr:from>
      <xdr:col>1</xdr:col>
      <xdr:colOff>266980</xdr:colOff>
      <xdr:row>29</xdr:row>
      <xdr:rowOff>137160</xdr:rowOff>
    </xdr:from>
    <xdr:to>
      <xdr:col>4</xdr:col>
      <xdr:colOff>41264</xdr:colOff>
      <xdr:row>33</xdr:row>
      <xdr:rowOff>5420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891820" y="56159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7</xdr:col>
      <xdr:colOff>16203</xdr:colOff>
      <xdr:row>2</xdr:row>
      <xdr:rowOff>210867</xdr:rowOff>
    </xdr:from>
    <xdr:to>
      <xdr:col>8</xdr:col>
      <xdr:colOff>618255</xdr:colOff>
      <xdr:row>8</xdr:row>
      <xdr:rowOff>179215</xdr:rowOff>
    </xdr:to>
    <xdr:sp macro="" textlink="">
      <xdr:nvSpPr>
        <xdr:cNvPr id="3" name="22 Dikdörtgen">
          <a:hlinkClick xmlns:r="http://schemas.openxmlformats.org/officeDocument/2006/relationships" r:id="rId3"/>
          <a:extLst>
            <a:ext uri="{FF2B5EF4-FFF2-40B4-BE49-F238E27FC236}">
              <a16:creationId xmlns:a16="http://schemas.microsoft.com/office/drawing/2014/main" id="{A601575E-1A1B-416E-812B-DA992A382260}"/>
            </a:ext>
          </a:extLst>
        </xdr:cNvPr>
        <xdr:cNvSpPr/>
      </xdr:nvSpPr>
      <xdr:spPr>
        <a:xfrm>
          <a:off x="4390083" y="584247"/>
          <a:ext cx="1226892" cy="1134208"/>
        </a:xfrm>
        <a:prstGeom prst="rect">
          <a:avLst/>
        </a:prstGeom>
        <a:solidFill>
          <a:srgbClr val="FD79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200" b="1">
              <a:solidFill>
                <a:schemeClr val="bg1"/>
              </a:solidFill>
            </a:rPr>
            <a:t>BİLİŞİM</a:t>
          </a:r>
        </a:p>
        <a:p>
          <a:pPr algn="ctr"/>
          <a:r>
            <a:rPr lang="tr-TR" sz="1200" b="1">
              <a:solidFill>
                <a:schemeClr val="bg1"/>
              </a:solidFill>
            </a:rPr>
            <a:t>TEKNOLOJİLERİ</a:t>
          </a:r>
        </a:p>
      </xdr:txBody>
    </xdr:sp>
    <xdr:clientData/>
  </xdr:twoCellAnchor>
  <xdr:twoCellAnchor>
    <xdr:from>
      <xdr:col>9</xdr:col>
      <xdr:colOff>16203</xdr:colOff>
      <xdr:row>2</xdr:row>
      <xdr:rowOff>210867</xdr:rowOff>
    </xdr:from>
    <xdr:to>
      <xdr:col>10</xdr:col>
      <xdr:colOff>618255</xdr:colOff>
      <xdr:row>8</xdr:row>
      <xdr:rowOff>179215</xdr:rowOff>
    </xdr:to>
    <xdr:sp macro="" textlink="">
      <xdr:nvSpPr>
        <xdr:cNvPr id="7" name="22 Dikdörtgen">
          <a:hlinkClick xmlns:r="http://schemas.openxmlformats.org/officeDocument/2006/relationships" r:id="rId20"/>
          <a:extLst>
            <a:ext uri="{FF2B5EF4-FFF2-40B4-BE49-F238E27FC236}">
              <a16:creationId xmlns:a16="http://schemas.microsoft.com/office/drawing/2014/main" id="{C88350C2-3C42-4B3E-8558-7DF9326C09C1}"/>
            </a:ext>
          </a:extLst>
        </xdr:cNvPr>
        <xdr:cNvSpPr/>
      </xdr:nvSpPr>
      <xdr:spPr>
        <a:xfrm>
          <a:off x="5639763" y="584247"/>
          <a:ext cx="1226892" cy="1134208"/>
        </a:xfrm>
        <a:prstGeom prst="rect">
          <a:avLst/>
        </a:prstGeom>
        <a:solidFill>
          <a:srgbClr val="FEB5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11</xdr:col>
      <xdr:colOff>16203</xdr:colOff>
      <xdr:row>2</xdr:row>
      <xdr:rowOff>210867</xdr:rowOff>
    </xdr:from>
    <xdr:to>
      <xdr:col>12</xdr:col>
      <xdr:colOff>618255</xdr:colOff>
      <xdr:row>8</xdr:row>
      <xdr:rowOff>179215</xdr:rowOff>
    </xdr:to>
    <xdr:sp macro="" textlink="">
      <xdr:nvSpPr>
        <xdr:cNvPr id="8" name="22 Dikdörtgen">
          <a:hlinkClick xmlns:r="http://schemas.openxmlformats.org/officeDocument/2006/relationships" r:id="rId3"/>
          <a:extLst>
            <a:ext uri="{FF2B5EF4-FFF2-40B4-BE49-F238E27FC236}">
              <a16:creationId xmlns:a16="http://schemas.microsoft.com/office/drawing/2014/main" id="{71FB3E63-293A-45CB-A8DB-A7F514104664}"/>
            </a:ext>
          </a:extLst>
        </xdr:cNvPr>
        <xdr:cNvSpPr/>
      </xdr:nvSpPr>
      <xdr:spPr>
        <a:xfrm>
          <a:off x="6889443" y="584247"/>
          <a:ext cx="1226892" cy="1134208"/>
        </a:xfrm>
        <a:prstGeom prst="rect">
          <a:avLst/>
        </a:prstGeom>
        <a:solidFill>
          <a:srgbClr val="FFFE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endParaRPr lang="tr-TR" sz="1600" b="1" baseline="0">
            <a:solidFill>
              <a:schemeClr val="bg1"/>
            </a:solidFill>
          </a:endParaRPr>
        </a:p>
        <a:p>
          <a:pPr algn="ctr"/>
          <a:r>
            <a:rPr lang="tr-TR" sz="1600" b="1" baseline="0">
              <a:solidFill>
                <a:schemeClr val="bg1"/>
              </a:solidFill>
            </a:rPr>
            <a:t>BİLİMLERİ</a:t>
          </a:r>
          <a:endParaRPr lang="tr-TR" sz="1600" b="1">
            <a:solidFill>
              <a:schemeClr val="bg1"/>
            </a:solidFill>
          </a:endParaRPr>
        </a:p>
      </xdr:txBody>
    </xdr:sp>
    <xdr:clientData/>
  </xdr:twoCellAnchor>
  <xdr:twoCellAnchor>
    <xdr:from>
      <xdr:col>13</xdr:col>
      <xdr:colOff>16203</xdr:colOff>
      <xdr:row>2</xdr:row>
      <xdr:rowOff>210867</xdr:rowOff>
    </xdr:from>
    <xdr:to>
      <xdr:col>14</xdr:col>
      <xdr:colOff>618255</xdr:colOff>
      <xdr:row>8</xdr:row>
      <xdr:rowOff>179215</xdr:rowOff>
    </xdr:to>
    <xdr:sp macro="" textlink="">
      <xdr:nvSpPr>
        <xdr:cNvPr id="9" name="22 Dikdörtgen">
          <a:hlinkClick xmlns:r="http://schemas.openxmlformats.org/officeDocument/2006/relationships" r:id="rId21"/>
          <a:extLst>
            <a:ext uri="{FF2B5EF4-FFF2-40B4-BE49-F238E27FC236}">
              <a16:creationId xmlns:a16="http://schemas.microsoft.com/office/drawing/2014/main" id="{71377243-8FBA-4210-A02E-034555D60665}"/>
            </a:ext>
          </a:extLst>
        </xdr:cNvPr>
        <xdr:cNvSpPr/>
      </xdr:nvSpPr>
      <xdr:spPr>
        <a:xfrm>
          <a:off x="8139123" y="584247"/>
          <a:ext cx="1226892" cy="1134208"/>
        </a:xfrm>
        <a:prstGeom prst="rect">
          <a:avLst/>
        </a:prstGeom>
        <a:solidFill>
          <a:srgbClr val="C7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3</xdr:col>
      <xdr:colOff>16203</xdr:colOff>
      <xdr:row>9</xdr:row>
      <xdr:rowOff>12747</xdr:rowOff>
    </xdr:from>
    <xdr:to>
      <xdr:col>4</xdr:col>
      <xdr:colOff>618255</xdr:colOff>
      <xdr:row>15</xdr:row>
      <xdr:rowOff>3955</xdr:rowOff>
    </xdr:to>
    <xdr:sp macro="" textlink="">
      <xdr:nvSpPr>
        <xdr:cNvPr id="10" name="22 Dikdörtgen">
          <a:hlinkClick xmlns:r="http://schemas.openxmlformats.org/officeDocument/2006/relationships" r:id="rId2"/>
          <a:extLst>
            <a:ext uri="{FF2B5EF4-FFF2-40B4-BE49-F238E27FC236}">
              <a16:creationId xmlns:a16="http://schemas.microsoft.com/office/drawing/2014/main" id="{B5CB6305-7F47-4C36-B9F6-951FA9B4A70C}"/>
            </a:ext>
          </a:extLst>
        </xdr:cNvPr>
        <xdr:cNvSpPr/>
      </xdr:nvSpPr>
      <xdr:spPr>
        <a:xfrm>
          <a:off x="1890723" y="1742487"/>
          <a:ext cx="1226892" cy="1134208"/>
        </a:xfrm>
        <a:prstGeom prst="rect">
          <a:avLst/>
        </a:prstGeom>
        <a:solidFill>
          <a:srgbClr val="013D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5</xdr:col>
      <xdr:colOff>16203</xdr:colOff>
      <xdr:row>9</xdr:row>
      <xdr:rowOff>12747</xdr:rowOff>
    </xdr:from>
    <xdr:to>
      <xdr:col>6</xdr:col>
      <xdr:colOff>618255</xdr:colOff>
      <xdr:row>15</xdr:row>
      <xdr:rowOff>3955</xdr:rowOff>
    </xdr:to>
    <xdr:sp macro="" textlink="">
      <xdr:nvSpPr>
        <xdr:cNvPr id="11" name="22 Dikdörtgen">
          <a:hlinkClick xmlns:r="http://schemas.openxmlformats.org/officeDocument/2006/relationships" r:id="rId3"/>
          <a:extLst>
            <a:ext uri="{FF2B5EF4-FFF2-40B4-BE49-F238E27FC236}">
              <a16:creationId xmlns:a16="http://schemas.microsoft.com/office/drawing/2014/main" id="{D0AFCB5E-4065-402C-8CD6-4450035D84C7}"/>
            </a:ext>
          </a:extLst>
        </xdr:cNvPr>
        <xdr:cNvSpPr/>
      </xdr:nvSpPr>
      <xdr:spPr>
        <a:xfrm>
          <a:off x="3140403" y="1742487"/>
          <a:ext cx="1226892" cy="1134208"/>
        </a:xfrm>
        <a:prstGeom prst="rect">
          <a:avLst/>
        </a:prstGeom>
        <a:solidFill>
          <a:srgbClr val="01A4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7</xdr:col>
      <xdr:colOff>16203</xdr:colOff>
      <xdr:row>9</xdr:row>
      <xdr:rowOff>12747</xdr:rowOff>
    </xdr:from>
    <xdr:to>
      <xdr:col>8</xdr:col>
      <xdr:colOff>618255</xdr:colOff>
      <xdr:row>15</xdr:row>
      <xdr:rowOff>3955</xdr:rowOff>
    </xdr:to>
    <xdr:sp macro="" textlink="">
      <xdr:nvSpPr>
        <xdr:cNvPr id="12" name="22 Dikdörtgen">
          <a:hlinkClick xmlns:r="http://schemas.openxmlformats.org/officeDocument/2006/relationships" r:id="rId3"/>
          <a:extLst>
            <a:ext uri="{FF2B5EF4-FFF2-40B4-BE49-F238E27FC236}">
              <a16:creationId xmlns:a16="http://schemas.microsoft.com/office/drawing/2014/main" id="{2C418734-E0E4-41F5-B083-AB22069E1F51}"/>
            </a:ext>
          </a:extLst>
        </xdr:cNvPr>
        <xdr:cNvSpPr/>
      </xdr:nvSpPr>
      <xdr:spPr>
        <a:xfrm>
          <a:off x="4390083" y="1742487"/>
          <a:ext cx="1226892" cy="1134208"/>
        </a:xfrm>
        <a:prstGeom prst="rect">
          <a:avLst/>
        </a:prstGeom>
        <a:solidFill>
          <a:srgbClr val="01FFC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KUR'AN-I</a:t>
          </a:r>
        </a:p>
        <a:p>
          <a:pPr algn="ctr"/>
          <a:r>
            <a:rPr lang="tr-TR" sz="1600" b="1">
              <a:solidFill>
                <a:schemeClr val="bg1"/>
              </a:solidFill>
            </a:rPr>
            <a:t>KERİM</a:t>
          </a:r>
        </a:p>
      </xdr:txBody>
    </xdr:sp>
    <xdr:clientData/>
  </xdr:twoCellAnchor>
  <xdr:twoCellAnchor>
    <xdr:from>
      <xdr:col>9</xdr:col>
      <xdr:colOff>16203</xdr:colOff>
      <xdr:row>9</xdr:row>
      <xdr:rowOff>12747</xdr:rowOff>
    </xdr:from>
    <xdr:to>
      <xdr:col>10</xdr:col>
      <xdr:colOff>618255</xdr:colOff>
      <xdr:row>15</xdr:row>
      <xdr:rowOff>3955</xdr:rowOff>
    </xdr:to>
    <xdr:sp macro="" textlink="">
      <xdr:nvSpPr>
        <xdr:cNvPr id="13" name="22 Dikdörtgen">
          <a:hlinkClick xmlns:r="http://schemas.openxmlformats.org/officeDocument/2006/relationships" r:id="rId3"/>
          <a:extLst>
            <a:ext uri="{FF2B5EF4-FFF2-40B4-BE49-F238E27FC236}">
              <a16:creationId xmlns:a16="http://schemas.microsoft.com/office/drawing/2014/main" id="{25150D34-22C0-4F49-85BD-D776AD308B3E}"/>
            </a:ext>
          </a:extLst>
        </xdr:cNvPr>
        <xdr:cNvSpPr/>
      </xdr:nvSpPr>
      <xdr:spPr>
        <a:xfrm>
          <a:off x="5639763" y="1742487"/>
          <a:ext cx="1226892" cy="1134208"/>
        </a:xfrm>
        <a:prstGeom prst="rect">
          <a:avLst/>
        </a:prstGeom>
        <a:solidFill>
          <a:srgbClr val="01FF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MATEMATİK</a:t>
          </a:r>
        </a:p>
      </xdr:txBody>
    </xdr:sp>
    <xdr:clientData/>
  </xdr:twoCellAnchor>
  <xdr:twoCellAnchor>
    <xdr:from>
      <xdr:col>11</xdr:col>
      <xdr:colOff>16203</xdr:colOff>
      <xdr:row>9</xdr:row>
      <xdr:rowOff>12747</xdr:rowOff>
    </xdr:from>
    <xdr:to>
      <xdr:col>12</xdr:col>
      <xdr:colOff>618255</xdr:colOff>
      <xdr:row>15</xdr:row>
      <xdr:rowOff>3955</xdr:rowOff>
    </xdr:to>
    <xdr:sp macro="" textlink="">
      <xdr:nvSpPr>
        <xdr:cNvPr id="14" name="22 Dikdörtgen">
          <a:hlinkClick xmlns:r="http://schemas.openxmlformats.org/officeDocument/2006/relationships" r:id="rId3"/>
          <a:extLst>
            <a:ext uri="{FF2B5EF4-FFF2-40B4-BE49-F238E27FC236}">
              <a16:creationId xmlns:a16="http://schemas.microsoft.com/office/drawing/2014/main" id="{F8A36432-CFBF-4B18-A833-AC5B81DDF87B}"/>
            </a:ext>
          </a:extLst>
        </xdr:cNvPr>
        <xdr:cNvSpPr/>
      </xdr:nvSpPr>
      <xdr:spPr>
        <a:xfrm>
          <a:off x="6889443" y="1742487"/>
          <a:ext cx="1226892" cy="1134208"/>
        </a:xfrm>
        <a:prstGeom prst="rect">
          <a:avLst/>
        </a:prstGeom>
        <a:solidFill>
          <a:srgbClr val="01FF3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13</xdr:col>
      <xdr:colOff>16203</xdr:colOff>
      <xdr:row>9</xdr:row>
      <xdr:rowOff>12747</xdr:rowOff>
    </xdr:from>
    <xdr:to>
      <xdr:col>14</xdr:col>
      <xdr:colOff>618255</xdr:colOff>
      <xdr:row>15</xdr:row>
      <xdr:rowOff>3955</xdr:rowOff>
    </xdr:to>
    <xdr:sp macro="" textlink="">
      <xdr:nvSpPr>
        <xdr:cNvPr id="18" name="22 Dikdörtgen">
          <a:hlinkClick xmlns:r="http://schemas.openxmlformats.org/officeDocument/2006/relationships" r:id="rId3"/>
          <a:extLst>
            <a:ext uri="{FF2B5EF4-FFF2-40B4-BE49-F238E27FC236}">
              <a16:creationId xmlns:a16="http://schemas.microsoft.com/office/drawing/2014/main" id="{D4E26FBB-0C5C-42CD-B1CD-30CFCCBB7DB5}"/>
            </a:ext>
          </a:extLst>
        </xdr:cNvPr>
        <xdr:cNvSpPr/>
      </xdr:nvSpPr>
      <xdr:spPr>
        <a:xfrm>
          <a:off x="8139123" y="1742487"/>
          <a:ext cx="1226892" cy="1134208"/>
        </a:xfrm>
        <a:prstGeom prst="rect">
          <a:avLst/>
        </a:prstGeom>
        <a:solidFill>
          <a:srgbClr val="68FF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000" b="1">
              <a:solidFill>
                <a:schemeClr val="bg1"/>
              </a:solidFill>
            </a:rPr>
            <a:t>PEYGAMBERİMİZİN</a:t>
          </a:r>
        </a:p>
        <a:p>
          <a:pPr algn="ctr"/>
          <a:r>
            <a:rPr lang="tr-TR" sz="1000" b="1">
              <a:solidFill>
                <a:schemeClr val="bg1"/>
              </a:solidFill>
            </a:rPr>
            <a:t>HAYATI</a:t>
          </a:r>
        </a:p>
      </xdr:txBody>
    </xdr:sp>
    <xdr:clientData/>
  </xdr:twoCellAnchor>
  <xdr:twoCellAnchor>
    <xdr:from>
      <xdr:col>3</xdr:col>
      <xdr:colOff>16203</xdr:colOff>
      <xdr:row>15</xdr:row>
      <xdr:rowOff>20367</xdr:rowOff>
    </xdr:from>
    <xdr:to>
      <xdr:col>4</xdr:col>
      <xdr:colOff>618255</xdr:colOff>
      <xdr:row>21</xdr:row>
      <xdr:rowOff>11575</xdr:rowOff>
    </xdr:to>
    <xdr:sp macro="" textlink="">
      <xdr:nvSpPr>
        <xdr:cNvPr id="22" name="22 Dikdörtgen">
          <a:hlinkClick xmlns:r="http://schemas.openxmlformats.org/officeDocument/2006/relationships" r:id="rId3"/>
          <a:extLst>
            <a:ext uri="{FF2B5EF4-FFF2-40B4-BE49-F238E27FC236}">
              <a16:creationId xmlns:a16="http://schemas.microsoft.com/office/drawing/2014/main" id="{9B1B19B9-C9DB-4D83-8B0F-9F9295849529}"/>
            </a:ext>
          </a:extLst>
        </xdr:cNvPr>
        <xdr:cNvSpPr/>
      </xdr:nvSpPr>
      <xdr:spPr>
        <a:xfrm>
          <a:off x="1890723" y="2893107"/>
          <a:ext cx="1226892" cy="1134208"/>
        </a:xfrm>
        <a:prstGeom prst="rect">
          <a:avLst/>
        </a:prstGeom>
        <a:solidFill>
          <a:srgbClr val="56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5</xdr:col>
      <xdr:colOff>16203</xdr:colOff>
      <xdr:row>15</xdr:row>
      <xdr:rowOff>20367</xdr:rowOff>
    </xdr:from>
    <xdr:to>
      <xdr:col>6</xdr:col>
      <xdr:colOff>618255</xdr:colOff>
      <xdr:row>18</xdr:row>
      <xdr:rowOff>6867</xdr:rowOff>
    </xdr:to>
    <xdr:sp macro="" textlink="">
      <xdr:nvSpPr>
        <xdr:cNvPr id="40" name="22 Dikdörtgen">
          <a:hlinkClick xmlns:r="http://schemas.openxmlformats.org/officeDocument/2006/relationships" r:id="rId22"/>
          <a:extLst>
            <a:ext uri="{FF2B5EF4-FFF2-40B4-BE49-F238E27FC236}">
              <a16:creationId xmlns:a16="http://schemas.microsoft.com/office/drawing/2014/main" id="{2B1979D9-0939-4FD9-8C5B-C18EECE5E1FD}"/>
            </a:ext>
          </a:extLst>
        </xdr:cNvPr>
        <xdr:cNvSpPr/>
      </xdr:nvSpPr>
      <xdr:spPr>
        <a:xfrm>
          <a:off x="3140403" y="289310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TEKNOLOJİ</a:t>
          </a:r>
        </a:p>
        <a:p>
          <a:pPr algn="ctr"/>
          <a:r>
            <a:rPr lang="tr-TR" sz="1400" b="1">
              <a:solidFill>
                <a:schemeClr val="bg1"/>
              </a:solidFill>
            </a:rPr>
            <a:t>TASARIM 7</a:t>
          </a:r>
        </a:p>
      </xdr:txBody>
    </xdr:sp>
    <xdr:clientData/>
  </xdr:twoCellAnchor>
  <xdr:twoCellAnchor>
    <xdr:from>
      <xdr:col>7</xdr:col>
      <xdr:colOff>16203</xdr:colOff>
      <xdr:row>15</xdr:row>
      <xdr:rowOff>20367</xdr:rowOff>
    </xdr:from>
    <xdr:to>
      <xdr:col>8</xdr:col>
      <xdr:colOff>618255</xdr:colOff>
      <xdr:row>21</xdr:row>
      <xdr:rowOff>11575</xdr:rowOff>
    </xdr:to>
    <xdr:sp macro="" textlink="">
      <xdr:nvSpPr>
        <xdr:cNvPr id="41" name="22 Dikdörtgen">
          <a:hlinkClick xmlns:r="http://schemas.openxmlformats.org/officeDocument/2006/relationships" r:id="rId3"/>
          <a:extLst>
            <a:ext uri="{FF2B5EF4-FFF2-40B4-BE49-F238E27FC236}">
              <a16:creationId xmlns:a16="http://schemas.microsoft.com/office/drawing/2014/main" id="{681EF4F8-36AF-4C9E-BB5B-774DCF6C6B4F}"/>
            </a:ext>
          </a:extLst>
        </xdr:cNvPr>
        <xdr:cNvSpPr/>
      </xdr:nvSpPr>
      <xdr:spPr>
        <a:xfrm>
          <a:off x="4390083" y="2893107"/>
          <a:ext cx="1226892" cy="1134208"/>
        </a:xfrm>
        <a:prstGeom prst="rect">
          <a:avLst/>
        </a:prstGeom>
        <a:solidFill>
          <a:srgbClr val="D5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TEMEL</a:t>
          </a:r>
        </a:p>
        <a:p>
          <a:pPr algn="ctr"/>
          <a:r>
            <a:rPr lang="tr-TR" sz="1600" b="1">
              <a:solidFill>
                <a:schemeClr val="bg1"/>
              </a:solidFill>
            </a:rPr>
            <a:t>DİNİ</a:t>
          </a:r>
        </a:p>
        <a:p>
          <a:pPr algn="ctr"/>
          <a:r>
            <a:rPr lang="tr-TR" sz="1600" b="1">
              <a:solidFill>
                <a:schemeClr val="bg1"/>
              </a:solidFill>
            </a:rPr>
            <a:t>BİLGİLER</a:t>
          </a:r>
        </a:p>
      </xdr:txBody>
    </xdr:sp>
    <xdr:clientData/>
  </xdr:twoCellAnchor>
  <xdr:twoCellAnchor>
    <xdr:from>
      <xdr:col>9</xdr:col>
      <xdr:colOff>16203</xdr:colOff>
      <xdr:row>15</xdr:row>
      <xdr:rowOff>20367</xdr:rowOff>
    </xdr:from>
    <xdr:to>
      <xdr:col>10</xdr:col>
      <xdr:colOff>618255</xdr:colOff>
      <xdr:row>21</xdr:row>
      <xdr:rowOff>11575</xdr:rowOff>
    </xdr:to>
    <xdr:sp macro="" textlink="">
      <xdr:nvSpPr>
        <xdr:cNvPr id="42" name="22 Dikdörtgen">
          <a:hlinkClick xmlns:r="http://schemas.openxmlformats.org/officeDocument/2006/relationships" r:id="rId2"/>
          <a:extLst>
            <a:ext uri="{FF2B5EF4-FFF2-40B4-BE49-F238E27FC236}">
              <a16:creationId xmlns:a16="http://schemas.microsoft.com/office/drawing/2014/main" id="{AA482162-966B-472A-AE05-CA74DE16DEFC}"/>
            </a:ext>
          </a:extLst>
        </xdr:cNvPr>
        <xdr:cNvSpPr/>
      </xdr:nvSpPr>
      <xdr:spPr>
        <a:xfrm>
          <a:off x="5639763" y="2893107"/>
          <a:ext cx="1226892" cy="1134208"/>
        </a:xfrm>
        <a:prstGeom prst="rect">
          <a:avLst/>
        </a:prstGeom>
        <a:solidFill>
          <a:srgbClr val="FF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11</xdr:col>
      <xdr:colOff>16203</xdr:colOff>
      <xdr:row>15</xdr:row>
      <xdr:rowOff>20367</xdr:rowOff>
    </xdr:from>
    <xdr:to>
      <xdr:col>12</xdr:col>
      <xdr:colOff>618255</xdr:colOff>
      <xdr:row>21</xdr:row>
      <xdr:rowOff>11575</xdr:rowOff>
    </xdr:to>
    <xdr:sp macro="" textlink="">
      <xdr:nvSpPr>
        <xdr:cNvPr id="43" name="22 Dikdörtgen">
          <a:hlinkClick xmlns:r="http://schemas.openxmlformats.org/officeDocument/2006/relationships" r:id="rId2"/>
          <a:extLst>
            <a:ext uri="{FF2B5EF4-FFF2-40B4-BE49-F238E27FC236}">
              <a16:creationId xmlns:a16="http://schemas.microsoft.com/office/drawing/2014/main" id="{DCD3A820-5EE3-4E97-A9B9-83E42F5A7D17}"/>
            </a:ext>
          </a:extLst>
        </xdr:cNvPr>
        <xdr:cNvSpPr/>
      </xdr:nvSpPr>
      <xdr:spPr>
        <a:xfrm>
          <a:off x="6889443" y="2893107"/>
          <a:ext cx="1226892" cy="1134208"/>
        </a:xfrm>
        <a:prstGeom prst="rect">
          <a:avLst/>
        </a:prstGeom>
        <a:solidFill>
          <a:srgbClr val="FF01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YABANCI</a:t>
          </a:r>
        </a:p>
        <a:p>
          <a:pPr algn="ctr"/>
          <a:r>
            <a:rPr lang="tr-TR" sz="1600" b="1">
              <a:solidFill>
                <a:schemeClr val="bg1"/>
              </a:solidFill>
            </a:rPr>
            <a:t>DİL</a:t>
          </a:r>
        </a:p>
      </xdr:txBody>
    </xdr:sp>
    <xdr:clientData/>
  </xdr:twoCellAnchor>
  <xdr:twoCellAnchor>
    <xdr:from>
      <xdr:col>13</xdr:col>
      <xdr:colOff>16203</xdr:colOff>
      <xdr:row>15</xdr:row>
      <xdr:rowOff>20367</xdr:rowOff>
    </xdr:from>
    <xdr:to>
      <xdr:col>14</xdr:col>
      <xdr:colOff>618255</xdr:colOff>
      <xdr:row>21</xdr:row>
      <xdr:rowOff>11575</xdr:rowOff>
    </xdr:to>
    <xdr:sp macro="" textlink="">
      <xdr:nvSpPr>
        <xdr:cNvPr id="44" name="22 Dikdörtgen">
          <a:hlinkClick xmlns:r="http://schemas.openxmlformats.org/officeDocument/2006/relationships" r:id="rId3"/>
          <a:extLst>
            <a:ext uri="{FF2B5EF4-FFF2-40B4-BE49-F238E27FC236}">
              <a16:creationId xmlns:a16="http://schemas.microsoft.com/office/drawing/2014/main" id="{B8AF5FBF-F418-4316-8852-6CD3271C2F4B}"/>
            </a:ext>
          </a:extLst>
        </xdr:cNvPr>
        <xdr:cNvSpPr/>
      </xdr:nvSpPr>
      <xdr:spPr>
        <a:xfrm>
          <a:off x="8139123" y="2893107"/>
          <a:ext cx="1226892" cy="1134208"/>
        </a:xfrm>
        <a:prstGeom prst="rect">
          <a:avLst/>
        </a:prstGeom>
        <a:solidFill>
          <a:srgbClr val="DA003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xdr:from>
      <xdr:col>5</xdr:col>
      <xdr:colOff>16203</xdr:colOff>
      <xdr:row>18</xdr:row>
      <xdr:rowOff>27987</xdr:rowOff>
    </xdr:from>
    <xdr:to>
      <xdr:col>6</xdr:col>
      <xdr:colOff>618255</xdr:colOff>
      <xdr:row>21</xdr:row>
      <xdr:rowOff>14487</xdr:rowOff>
    </xdr:to>
    <xdr:sp macro="" textlink="">
      <xdr:nvSpPr>
        <xdr:cNvPr id="45" name="22 Dikdörtgen">
          <a:hlinkClick xmlns:r="http://schemas.openxmlformats.org/officeDocument/2006/relationships" r:id="rId23"/>
          <a:extLst>
            <a:ext uri="{FF2B5EF4-FFF2-40B4-BE49-F238E27FC236}">
              <a16:creationId xmlns:a16="http://schemas.microsoft.com/office/drawing/2014/main" id="{3A7A7C58-3BC6-4E0B-914A-468C6C5A8E1A}"/>
            </a:ext>
          </a:extLst>
        </xdr:cNvPr>
        <xdr:cNvSpPr/>
      </xdr:nvSpPr>
      <xdr:spPr>
        <a:xfrm>
          <a:off x="3140403" y="347222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effectLst/>
              <a:latin typeface="+mn-lt"/>
              <a:ea typeface="+mn-ea"/>
              <a:cs typeface="+mn-cs"/>
            </a:rPr>
            <a:t>TEKNOLOJİ</a:t>
          </a:r>
          <a:endParaRPr lang="tr-TR" sz="1400">
            <a:solidFill>
              <a:schemeClr val="bg1"/>
            </a:solidFill>
            <a:effectLst/>
          </a:endParaRPr>
        </a:p>
        <a:p>
          <a:pPr algn="ctr"/>
          <a:r>
            <a:rPr lang="tr-TR" sz="1400" b="1">
              <a:solidFill>
                <a:schemeClr val="bg1"/>
              </a:solidFill>
              <a:effectLst/>
              <a:latin typeface="+mn-lt"/>
              <a:ea typeface="+mn-ea"/>
              <a:cs typeface="+mn-cs"/>
            </a:rPr>
            <a:t>TASARIM 8</a:t>
          </a:r>
          <a:endParaRPr lang="tr-TR" sz="1400">
            <a:solidFill>
              <a:schemeClr val="bg1"/>
            </a:solidFill>
            <a:effectLst/>
          </a:endParaRPr>
        </a:p>
      </xdr:txBody>
    </xdr:sp>
    <xdr:clientData/>
  </xdr:twoCellAnchor>
  <xdr:twoCellAnchor>
    <xdr:from>
      <xdr:col>1</xdr:col>
      <xdr:colOff>365760</xdr:colOff>
      <xdr:row>1</xdr:row>
      <xdr:rowOff>7620</xdr:rowOff>
    </xdr:from>
    <xdr:to>
      <xdr:col>2</xdr:col>
      <xdr:colOff>464820</xdr:colOff>
      <xdr:row>24</xdr:row>
      <xdr:rowOff>167640</xdr:rowOff>
    </xdr:to>
    <xdr:sp macro="" textlink="">
      <xdr:nvSpPr>
        <xdr:cNvPr id="6" name="Dikdörtgen: Köşeleri Yuvarlatılmış 5">
          <a:extLst>
            <a:ext uri="{FF2B5EF4-FFF2-40B4-BE49-F238E27FC236}">
              <a16:creationId xmlns:a16="http://schemas.microsoft.com/office/drawing/2014/main" id="{A87C3890-662E-49E2-9EE8-E1ECA7B54CA8}"/>
            </a:ext>
          </a:extLst>
        </xdr:cNvPr>
        <xdr:cNvSpPr/>
      </xdr:nvSpPr>
      <xdr:spPr>
        <a:xfrm>
          <a:off x="990600" y="190500"/>
          <a:ext cx="723900" cy="45415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388620</xdr:colOff>
      <xdr:row>1</xdr:row>
      <xdr:rowOff>60960</xdr:rowOff>
    </xdr:from>
    <xdr:to>
      <xdr:col>2</xdr:col>
      <xdr:colOff>443518</xdr:colOff>
      <xdr:row>4</xdr:row>
      <xdr:rowOff>173120</xdr:rowOff>
    </xdr:to>
    <xdr:grpSp>
      <xdr:nvGrpSpPr>
        <xdr:cNvPr id="24" name="Grup 23">
          <a:hlinkClick xmlns:r="http://schemas.openxmlformats.org/officeDocument/2006/relationships" r:id="rId24"/>
          <a:extLst>
            <a:ext uri="{FF2B5EF4-FFF2-40B4-BE49-F238E27FC236}">
              <a16:creationId xmlns:a16="http://schemas.microsoft.com/office/drawing/2014/main" id="{3BC9A4B8-7DE0-4B92-BF63-3E4F288171B3}"/>
            </a:ext>
          </a:extLst>
        </xdr:cNvPr>
        <xdr:cNvGrpSpPr/>
      </xdr:nvGrpSpPr>
      <xdr:grpSpPr>
        <a:xfrm>
          <a:off x="1013460" y="243840"/>
          <a:ext cx="679738" cy="706520"/>
          <a:chOff x="632460" y="1257300"/>
          <a:chExt cx="679738" cy="706520"/>
        </a:xfrm>
      </xdr:grpSpPr>
      <xdr:pic>
        <xdr:nvPicPr>
          <xdr:cNvPr id="25" name="Grafik 24" descr="Çalışan kimlik kartı">
            <a:extLst>
              <a:ext uri="{FF2B5EF4-FFF2-40B4-BE49-F238E27FC236}">
                <a16:creationId xmlns:a16="http://schemas.microsoft.com/office/drawing/2014/main" id="{C773FE2B-CED6-FC33-5710-E3D0F825672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716280" y="1257300"/>
            <a:ext cx="518400" cy="518400"/>
          </a:xfrm>
          <a:prstGeom prst="rect">
            <a:avLst/>
          </a:prstGeom>
        </xdr:spPr>
      </xdr:pic>
      <xdr:sp macro="" textlink="">
        <xdr:nvSpPr>
          <xdr:cNvPr id="26" name="Metin kutusu 25">
            <a:extLst>
              <a:ext uri="{FF2B5EF4-FFF2-40B4-BE49-F238E27FC236}">
                <a16:creationId xmlns:a16="http://schemas.microsoft.com/office/drawing/2014/main" id="{DF96DA1A-6ECD-1E28-DCAF-AE458EDC460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2"/>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3"/>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4"/>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5"/>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7"/>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3"/>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4"/>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5"/>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6"/>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7"/>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8"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4"/>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8"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2"/>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2"/>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0"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6"/>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0"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7"/>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0" cstate="print"/>
        <a:stretch>
          <a:fillRect/>
        </a:stretch>
      </xdr:blipFill>
      <xdr:spPr>
        <a:xfrm>
          <a:off x="11096625" y="3800475"/>
          <a:ext cx="371728" cy="371728"/>
        </a:xfrm>
        <a:prstGeom prst="rect">
          <a:avLst/>
        </a:prstGeom>
      </xdr:spPr>
    </xdr:pic>
    <xdr:clientData/>
  </xdr:twoCellAnchor>
  <xdr:twoCellAnchor editAs="oneCell">
    <xdr:from>
      <xdr:col>5</xdr:col>
      <xdr:colOff>259080</xdr:colOff>
      <xdr:row>55</xdr:row>
      <xdr:rowOff>30480</xdr:rowOff>
    </xdr:from>
    <xdr:to>
      <xdr:col>7</xdr:col>
      <xdr:colOff>601980</xdr:colOff>
      <xdr:row>58</xdr:row>
      <xdr:rowOff>12700</xdr:rowOff>
    </xdr:to>
    <xdr:pic>
      <xdr:nvPicPr>
        <xdr:cNvPr id="2" name="Resim 1">
          <a:hlinkClick xmlns:r="http://schemas.openxmlformats.org/officeDocument/2006/relationships" r:id="rId11"/>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06340" y="4491228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1"/>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twoCellAnchor>
    <xdr:from>
      <xdr:col>11</xdr:col>
      <xdr:colOff>381000</xdr:colOff>
      <xdr:row>2</xdr:row>
      <xdr:rowOff>76200</xdr:rowOff>
    </xdr:from>
    <xdr:to>
      <xdr:col>12</xdr:col>
      <xdr:colOff>404607</xdr:colOff>
      <xdr:row>2</xdr:row>
      <xdr:rowOff>802546</xdr:rowOff>
    </xdr:to>
    <xdr:grpSp>
      <xdr:nvGrpSpPr>
        <xdr:cNvPr id="11" name="Grup 10">
          <a:hlinkClick xmlns:r="http://schemas.openxmlformats.org/officeDocument/2006/relationships" r:id="rId13"/>
          <a:extLst>
            <a:ext uri="{FF2B5EF4-FFF2-40B4-BE49-F238E27FC236}">
              <a16:creationId xmlns:a16="http://schemas.microsoft.com/office/drawing/2014/main" id="{293EE2FE-318A-E0A2-6508-1BBA8A731C5C}"/>
            </a:ext>
          </a:extLst>
        </xdr:cNvPr>
        <xdr:cNvGrpSpPr/>
      </xdr:nvGrpSpPr>
      <xdr:grpSpPr>
        <a:xfrm>
          <a:off x="8877300" y="441960"/>
          <a:ext cx="648447" cy="726346"/>
          <a:chOff x="8877300" y="441960"/>
          <a:chExt cx="648447" cy="726346"/>
        </a:xfrm>
      </xdr:grpSpPr>
      <xdr:pic>
        <xdr:nvPicPr>
          <xdr:cNvPr id="9" name="Grafik 8" descr="Sunu medyası">
            <a:extLst>
              <a:ext uri="{FF2B5EF4-FFF2-40B4-BE49-F238E27FC236}">
                <a16:creationId xmlns:a16="http://schemas.microsoft.com/office/drawing/2014/main" id="{C16F3DE0-A0AC-0650-F74F-76E8A52ABE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9A9EB0A9-2819-D4AF-035B-BC9E2053AACE}"/>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1080844</xdr:colOff>
      <xdr:row>3</xdr:row>
      <xdr:rowOff>274320</xdr:rowOff>
    </xdr:from>
    <xdr:to>
      <xdr:col>0</xdr:col>
      <xdr:colOff>1440180</xdr:colOff>
      <xdr:row>5</xdr:row>
      <xdr:rowOff>167640</xdr:rowOff>
    </xdr:to>
    <xdr:grpSp>
      <xdr:nvGrpSpPr>
        <xdr:cNvPr id="18" name="Grup 17">
          <a:extLst>
            <a:ext uri="{FF2B5EF4-FFF2-40B4-BE49-F238E27FC236}">
              <a16:creationId xmlns:a16="http://schemas.microsoft.com/office/drawing/2014/main" id="{7135D474-FEE3-F2D1-E108-F9057638D87A}"/>
            </a:ext>
          </a:extLst>
        </xdr:cNvPr>
        <xdr:cNvGrpSpPr/>
      </xdr:nvGrpSpPr>
      <xdr:grpSpPr>
        <a:xfrm>
          <a:off x="1080844" y="1828800"/>
          <a:ext cx="359336" cy="746760"/>
          <a:chOff x="1080844" y="2042160"/>
          <a:chExt cx="359336" cy="746760"/>
        </a:xfrm>
      </xdr:grpSpPr>
      <xdr:sp macro="" textlink="">
        <xdr:nvSpPr>
          <xdr:cNvPr id="5" name="Açıklama Balonu: Sağ Ok 4">
            <a:extLst>
              <a:ext uri="{FF2B5EF4-FFF2-40B4-BE49-F238E27FC236}">
                <a16:creationId xmlns:a16="http://schemas.microsoft.com/office/drawing/2014/main" id="{32214388-9A3C-C2F4-D5C0-4B13EAD5699B}"/>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6" name="Metin kutusu 5">
            <a:extLst>
              <a:ext uri="{FF2B5EF4-FFF2-40B4-BE49-F238E27FC236}">
                <a16:creationId xmlns:a16="http://schemas.microsoft.com/office/drawing/2014/main" id="{7C8A3815-83E5-BFF6-472C-0BF0C2EDD062}"/>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7" name="Dikdörtgen: Köşeleri Yuvarlatılmış 6">
          <a:extLst>
            <a:ext uri="{FF2B5EF4-FFF2-40B4-BE49-F238E27FC236}">
              <a16:creationId xmlns:a16="http://schemas.microsoft.com/office/drawing/2014/main" id="{DC67A935-F0DA-4B88-9B60-BAC092DD254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8" name="Grup 7">
          <a:hlinkClick xmlns:r="http://schemas.openxmlformats.org/officeDocument/2006/relationships" r:id="rId16"/>
          <a:extLst>
            <a:ext uri="{FF2B5EF4-FFF2-40B4-BE49-F238E27FC236}">
              <a16:creationId xmlns:a16="http://schemas.microsoft.com/office/drawing/2014/main" id="{566F119B-BF83-446F-A255-FB1937B22634}"/>
            </a:ext>
          </a:extLst>
        </xdr:cNvPr>
        <xdr:cNvGrpSpPr/>
      </xdr:nvGrpSpPr>
      <xdr:grpSpPr>
        <a:xfrm>
          <a:off x="259080" y="1386840"/>
          <a:ext cx="679738" cy="729380"/>
          <a:chOff x="10835640" y="502920"/>
          <a:chExt cx="679738" cy="729380"/>
        </a:xfrm>
      </xdr:grpSpPr>
      <xdr:pic>
        <xdr:nvPicPr>
          <xdr:cNvPr id="13" name="Grafik 12" descr="Sınıf">
            <a:extLst>
              <a:ext uri="{FF2B5EF4-FFF2-40B4-BE49-F238E27FC236}">
                <a16:creationId xmlns:a16="http://schemas.microsoft.com/office/drawing/2014/main" id="{F2A97773-9B89-9F91-F09A-000B266C6E4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14" name="Metin kutusu 13">
            <a:extLst>
              <a:ext uri="{FF2B5EF4-FFF2-40B4-BE49-F238E27FC236}">
                <a16:creationId xmlns:a16="http://schemas.microsoft.com/office/drawing/2014/main" id="{171BB603-6C6A-FFEE-9516-7B843D2B091C}"/>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5" name="Grup 14">
          <a:hlinkClick xmlns:r="http://schemas.openxmlformats.org/officeDocument/2006/relationships" r:id="rId19"/>
          <a:extLst>
            <a:ext uri="{FF2B5EF4-FFF2-40B4-BE49-F238E27FC236}">
              <a16:creationId xmlns:a16="http://schemas.microsoft.com/office/drawing/2014/main" id="{C5ADDFF2-6C8F-437A-96D5-54899B598CFC}"/>
            </a:ext>
          </a:extLst>
        </xdr:cNvPr>
        <xdr:cNvGrpSpPr/>
      </xdr:nvGrpSpPr>
      <xdr:grpSpPr>
        <a:xfrm>
          <a:off x="251460" y="426720"/>
          <a:ext cx="679738" cy="706520"/>
          <a:chOff x="632460" y="1257300"/>
          <a:chExt cx="679738" cy="706520"/>
        </a:xfrm>
      </xdr:grpSpPr>
      <xdr:pic>
        <xdr:nvPicPr>
          <xdr:cNvPr id="16" name="Grafik 15" descr="Çalışan kimlik kartı">
            <a:extLst>
              <a:ext uri="{FF2B5EF4-FFF2-40B4-BE49-F238E27FC236}">
                <a16:creationId xmlns:a16="http://schemas.microsoft.com/office/drawing/2014/main" id="{523E987B-7BE0-DF41-7BB9-AB5E60D00E6C}"/>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17" name="Metin kutusu 16">
            <a:extLst>
              <a:ext uri="{FF2B5EF4-FFF2-40B4-BE49-F238E27FC236}">
                <a16:creationId xmlns:a16="http://schemas.microsoft.com/office/drawing/2014/main" id="{0CD2D47D-C40A-C833-2497-FBFFCDBDE2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C63FE7E2-7A07-49C3-A695-8ADFE03C9A0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53EB534-1D39-48EA-8F8F-F0DA9CC9B92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2"/>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3"/>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4"/>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2"/>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3"/>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4"/>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2"/>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6"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3"/>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6"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4"/>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6"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8"/>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3" name="Dikdörtgen: Köşeleri Yuvarlatılmış 2">
          <a:extLst>
            <a:ext uri="{FF2B5EF4-FFF2-40B4-BE49-F238E27FC236}">
              <a16:creationId xmlns:a16="http://schemas.microsoft.com/office/drawing/2014/main" id="{03A6F080-97D6-4105-B4F2-BB0A77E20049}"/>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7" name="Grup 6">
          <a:hlinkClick xmlns:r="http://schemas.openxmlformats.org/officeDocument/2006/relationships" r:id="rId10"/>
          <a:extLst>
            <a:ext uri="{FF2B5EF4-FFF2-40B4-BE49-F238E27FC236}">
              <a16:creationId xmlns:a16="http://schemas.microsoft.com/office/drawing/2014/main" id="{94C2D89D-D158-4E05-B989-1CE127BA3D14}"/>
            </a:ext>
          </a:extLst>
        </xdr:cNvPr>
        <xdr:cNvGrpSpPr/>
      </xdr:nvGrpSpPr>
      <xdr:grpSpPr>
        <a:xfrm>
          <a:off x="320040" y="3855720"/>
          <a:ext cx="679738" cy="729380"/>
          <a:chOff x="10835640" y="502920"/>
          <a:chExt cx="679738" cy="729380"/>
        </a:xfrm>
      </xdr:grpSpPr>
      <xdr:pic>
        <xdr:nvPicPr>
          <xdr:cNvPr id="23" name="Grafik 22" descr="Sınıf">
            <a:extLst>
              <a:ext uri="{FF2B5EF4-FFF2-40B4-BE49-F238E27FC236}">
                <a16:creationId xmlns:a16="http://schemas.microsoft.com/office/drawing/2014/main" id="{0B69A0F8-A4AA-80E8-3AD8-734216EEE17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4" name="Metin kutusu 23">
            <a:extLst>
              <a:ext uri="{FF2B5EF4-FFF2-40B4-BE49-F238E27FC236}">
                <a16:creationId xmlns:a16="http://schemas.microsoft.com/office/drawing/2014/main" id="{09B13F51-8718-BBEC-680E-D42ECB51F4B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C4625F1-E510-475A-898B-FE0A2AF275E4}"/>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25A9C5E0-7B35-BA54-5E25-7E45A7C22DD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A4B8D0A-A21F-67BC-942C-5CEA65F2A8F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32" name="Grup 31">
          <a:hlinkClick xmlns:r="http://schemas.openxmlformats.org/officeDocument/2006/relationships" r:id="rId16"/>
          <a:extLst>
            <a:ext uri="{FF2B5EF4-FFF2-40B4-BE49-F238E27FC236}">
              <a16:creationId xmlns:a16="http://schemas.microsoft.com/office/drawing/2014/main" id="{9C25A364-B8B1-61EC-92A0-882C8F0E6B61}"/>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EE253905-31AE-50A0-784E-92CD4DE95C0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B9E8734-74AB-4597-97D8-6F005BE4F16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6" name="Grup 35">
          <a:hlinkClick xmlns:r="http://schemas.openxmlformats.org/officeDocument/2006/relationships" r:id="rId18"/>
          <a:extLst>
            <a:ext uri="{FF2B5EF4-FFF2-40B4-BE49-F238E27FC236}">
              <a16:creationId xmlns:a16="http://schemas.microsoft.com/office/drawing/2014/main" id="{1205DE67-A82C-A411-BC47-C4571B40CEB1}"/>
            </a:ext>
          </a:extLst>
        </xdr:cNvPr>
        <xdr:cNvGrpSpPr/>
      </xdr:nvGrpSpPr>
      <xdr:grpSpPr>
        <a:xfrm>
          <a:off x="312420" y="1684020"/>
          <a:ext cx="679738" cy="975361"/>
          <a:chOff x="312420" y="1645920"/>
          <a:chExt cx="679738" cy="975361"/>
        </a:xfrm>
      </xdr:grpSpPr>
      <xdr:pic>
        <xdr:nvPicPr>
          <xdr:cNvPr id="34" name="Grafik 33" descr="Liste">
            <a:extLst>
              <a:ext uri="{FF2B5EF4-FFF2-40B4-BE49-F238E27FC236}">
                <a16:creationId xmlns:a16="http://schemas.microsoft.com/office/drawing/2014/main" id="{757A2F29-DAF6-00BF-A0AE-DABBBAC3D1A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5" name="Metin kutusu 34">
            <a:extLst>
              <a:ext uri="{FF2B5EF4-FFF2-40B4-BE49-F238E27FC236}">
                <a16:creationId xmlns:a16="http://schemas.microsoft.com/office/drawing/2014/main" id="{D657D9C0-8592-4533-A7CB-4C4E8137501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workbookViewId="0">
      <selection activeCell="D4" sqref="D4:N4"/>
    </sheetView>
  </sheetViews>
  <sheetFormatPr defaultColWidth="9.109375" defaultRowHeight="14.4" x14ac:dyDescent="0.3"/>
  <cols>
    <col min="1" max="3" width="9.109375" style="1"/>
    <col min="4" max="4" width="44.44140625" style="1" customWidth="1"/>
    <col min="5" max="14" width="8.33203125" style="1" customWidth="1"/>
    <col min="15" max="16384" width="9.109375" style="1"/>
  </cols>
  <sheetData>
    <row r="1" spans="1:25" ht="10.5" customHeight="1" x14ac:dyDescent="0.3">
      <c r="A1" s="57"/>
      <c r="B1" s="57"/>
      <c r="C1" s="57"/>
      <c r="D1" s="57"/>
      <c r="E1" s="57"/>
      <c r="F1" s="57"/>
      <c r="G1" s="57"/>
      <c r="H1" s="57"/>
      <c r="I1" s="57"/>
      <c r="J1" s="57"/>
      <c r="K1" s="57"/>
      <c r="L1" s="57"/>
      <c r="M1" s="57"/>
      <c r="N1" s="57"/>
      <c r="O1" s="57"/>
      <c r="P1" s="57"/>
      <c r="Q1" s="57"/>
      <c r="R1" s="57"/>
      <c r="S1" s="57"/>
      <c r="T1" s="57"/>
      <c r="U1" s="57"/>
      <c r="V1" s="9"/>
      <c r="W1" s="9"/>
      <c r="X1" s="9"/>
      <c r="Y1" s="9"/>
    </row>
    <row r="2" spans="1:25" ht="9" customHeight="1" x14ac:dyDescent="0.3">
      <c r="A2" s="57"/>
      <c r="B2" s="57"/>
      <c r="C2" s="57"/>
      <c r="D2" s="57"/>
      <c r="E2" s="57"/>
      <c r="F2" s="57"/>
      <c r="G2" s="57"/>
      <c r="H2" s="57"/>
      <c r="I2" s="57"/>
      <c r="J2" s="57"/>
      <c r="K2" s="57"/>
      <c r="L2" s="57"/>
      <c r="M2" s="57"/>
      <c r="N2" s="57"/>
      <c r="O2" s="57"/>
      <c r="P2" s="57"/>
      <c r="Q2" s="57"/>
      <c r="R2" s="57"/>
      <c r="S2" s="57"/>
      <c r="T2" s="57"/>
      <c r="U2" s="57"/>
      <c r="V2" s="9"/>
      <c r="W2" s="9"/>
      <c r="X2" s="9"/>
      <c r="Y2" s="9"/>
    </row>
    <row r="3" spans="1:25" ht="10.5" customHeight="1" x14ac:dyDescent="0.3">
      <c r="A3" s="57"/>
      <c r="B3" s="57"/>
      <c r="C3" s="57"/>
      <c r="D3" s="57"/>
      <c r="E3" s="57"/>
      <c r="F3" s="57"/>
      <c r="G3" s="57"/>
      <c r="H3" s="57"/>
      <c r="I3" s="57"/>
      <c r="J3" s="57"/>
      <c r="K3" s="57"/>
      <c r="L3" s="57"/>
      <c r="M3" s="57"/>
      <c r="N3" s="57"/>
      <c r="O3" s="57"/>
      <c r="P3" s="57"/>
      <c r="Q3" s="57"/>
      <c r="R3" s="57"/>
      <c r="S3" s="57"/>
      <c r="T3" s="57"/>
      <c r="U3" s="57"/>
      <c r="V3" s="9"/>
      <c r="W3" s="9"/>
      <c r="X3" s="9"/>
      <c r="Y3" s="9"/>
    </row>
    <row r="4" spans="1:25" ht="109.95" customHeight="1" x14ac:dyDescent="0.3">
      <c r="A4" s="57"/>
      <c r="B4" s="57"/>
      <c r="C4" s="57"/>
      <c r="D4" s="59" t="s">
        <v>153</v>
      </c>
      <c r="E4" s="59"/>
      <c r="F4" s="59"/>
      <c r="G4" s="59"/>
      <c r="H4" s="59"/>
      <c r="I4" s="59"/>
      <c r="J4" s="59"/>
      <c r="K4" s="59"/>
      <c r="L4" s="59"/>
      <c r="M4" s="59"/>
      <c r="N4" s="59"/>
      <c r="O4" s="57"/>
      <c r="P4" s="57"/>
      <c r="Q4" s="57"/>
      <c r="R4" s="57"/>
      <c r="S4" s="57"/>
      <c r="T4" s="57"/>
      <c r="U4" s="57"/>
      <c r="V4" s="9"/>
      <c r="W4" s="9"/>
      <c r="X4" s="9"/>
      <c r="Y4" s="9"/>
    </row>
    <row r="5" spans="1:25" ht="26.25" customHeight="1" x14ac:dyDescent="0.3">
      <c r="A5" s="57"/>
      <c r="B5" s="57"/>
      <c r="C5" s="57"/>
      <c r="D5" s="8" t="s">
        <v>4</v>
      </c>
      <c r="E5" s="58" t="s">
        <v>118</v>
      </c>
      <c r="F5" s="58"/>
      <c r="G5" s="58"/>
      <c r="H5" s="58"/>
      <c r="I5" s="58"/>
      <c r="J5" s="58"/>
      <c r="K5" s="58"/>
      <c r="L5" s="58"/>
      <c r="M5" s="58"/>
      <c r="N5" s="58"/>
      <c r="O5" s="57"/>
      <c r="P5" s="57"/>
      <c r="Q5" s="57"/>
      <c r="R5" s="57"/>
      <c r="S5" s="57"/>
      <c r="T5" s="57"/>
      <c r="U5" s="57"/>
      <c r="V5" s="9"/>
      <c r="W5" s="9"/>
      <c r="X5" s="9"/>
      <c r="Y5" s="9"/>
    </row>
    <row r="6" spans="1:25" ht="26.25" customHeight="1" x14ac:dyDescent="0.3">
      <c r="A6" s="57"/>
      <c r="B6" s="57"/>
      <c r="C6" s="57"/>
      <c r="D6" s="8" t="s">
        <v>110</v>
      </c>
      <c r="E6" s="63"/>
      <c r="F6" s="64"/>
      <c r="G6" s="65"/>
      <c r="H6" s="60" t="s">
        <v>113</v>
      </c>
      <c r="I6" s="61"/>
      <c r="J6" s="61"/>
      <c r="K6" s="62"/>
      <c r="L6" s="63"/>
      <c r="M6" s="64"/>
      <c r="N6" s="65"/>
      <c r="O6" s="57"/>
      <c r="P6" s="57"/>
      <c r="Q6" s="57"/>
      <c r="R6" s="57"/>
      <c r="S6" s="57"/>
      <c r="T6" s="57"/>
      <c r="U6" s="57"/>
      <c r="V6" s="9"/>
      <c r="W6" s="9"/>
      <c r="X6" s="9"/>
      <c r="Y6" s="9"/>
    </row>
    <row r="7" spans="1:25" ht="26.25" customHeight="1" x14ac:dyDescent="0.3">
      <c r="A7" s="57"/>
      <c r="B7" s="57"/>
      <c r="C7" s="57"/>
      <c r="D7" s="8" t="s">
        <v>0</v>
      </c>
      <c r="E7" s="58" t="s">
        <v>109</v>
      </c>
      <c r="F7" s="58"/>
      <c r="G7" s="58"/>
      <c r="H7" s="58"/>
      <c r="I7" s="58"/>
      <c r="J7" s="58"/>
      <c r="K7" s="58"/>
      <c r="L7" s="58"/>
      <c r="M7" s="58"/>
      <c r="N7" s="58"/>
      <c r="O7" s="57"/>
      <c r="P7" s="57"/>
      <c r="Q7" s="57"/>
      <c r="R7" s="57"/>
      <c r="S7" s="57"/>
      <c r="T7" s="57"/>
      <c r="U7" s="57"/>
      <c r="V7" s="9"/>
      <c r="W7" s="9"/>
      <c r="X7" s="9"/>
      <c r="Y7" s="9"/>
    </row>
    <row r="8" spans="1:25" ht="26.25" customHeight="1" x14ac:dyDescent="0.3">
      <c r="A8" s="57"/>
      <c r="B8" s="57"/>
      <c r="C8" s="57"/>
      <c r="D8" s="8" t="s">
        <v>145</v>
      </c>
      <c r="E8" s="58"/>
      <c r="F8" s="58"/>
      <c r="G8" s="58"/>
      <c r="H8" s="58"/>
      <c r="I8" s="58"/>
      <c r="J8" s="58"/>
      <c r="K8" s="58"/>
      <c r="L8" s="58"/>
      <c r="M8" s="58"/>
      <c r="N8" s="58"/>
      <c r="O8" s="57"/>
      <c r="P8" s="57"/>
      <c r="Q8" s="57"/>
      <c r="R8" s="57"/>
      <c r="S8" s="57"/>
      <c r="T8" s="57"/>
      <c r="U8" s="57"/>
      <c r="V8" s="9"/>
      <c r="W8" s="9"/>
      <c r="X8" s="9"/>
      <c r="Y8" s="9"/>
    </row>
    <row r="9" spans="1:25" ht="26.25" customHeight="1" x14ac:dyDescent="0.3">
      <c r="A9" s="57"/>
      <c r="B9" s="57"/>
      <c r="C9" s="57"/>
      <c r="D9" s="8" t="s">
        <v>146</v>
      </c>
      <c r="E9" s="60"/>
      <c r="F9" s="61"/>
      <c r="G9" s="61"/>
      <c r="H9" s="61"/>
      <c r="I9" s="61"/>
      <c r="J9" s="61"/>
      <c r="K9" s="61"/>
      <c r="L9" s="61"/>
      <c r="M9" s="61"/>
      <c r="N9" s="62"/>
      <c r="O9" s="57"/>
      <c r="P9" s="57"/>
      <c r="Q9" s="57"/>
      <c r="R9" s="57"/>
      <c r="S9" s="57"/>
      <c r="T9" s="57"/>
      <c r="U9" s="57"/>
      <c r="V9" s="9"/>
      <c r="W9" s="9"/>
      <c r="X9" s="9"/>
      <c r="Y9" s="9"/>
    </row>
    <row r="10" spans="1:25" ht="26.25" customHeight="1" x14ac:dyDescent="0.3">
      <c r="A10" s="57"/>
      <c r="B10" s="57"/>
      <c r="C10" s="57"/>
      <c r="D10" s="8" t="s">
        <v>1</v>
      </c>
      <c r="E10" s="58" t="s">
        <v>98</v>
      </c>
      <c r="F10" s="58"/>
      <c r="G10" s="58"/>
      <c r="H10" s="58"/>
      <c r="I10" s="58"/>
      <c r="J10" s="58"/>
      <c r="K10" s="58"/>
      <c r="L10" s="58"/>
      <c r="M10" s="58"/>
      <c r="N10" s="58"/>
      <c r="O10" s="57"/>
      <c r="P10" s="57"/>
      <c r="Q10" s="57"/>
      <c r="R10" s="57"/>
      <c r="S10" s="57"/>
      <c r="T10" s="57"/>
      <c r="U10" s="57"/>
      <c r="V10" s="9"/>
      <c r="W10" s="9"/>
      <c r="X10" s="9"/>
      <c r="Y10" s="9"/>
    </row>
    <row r="11" spans="1:25" ht="26.25" customHeight="1" x14ac:dyDescent="0.3">
      <c r="A11" s="57"/>
      <c r="B11" s="57"/>
      <c r="C11" s="57"/>
      <c r="D11" s="8" t="s">
        <v>61</v>
      </c>
      <c r="E11" s="58" t="s">
        <v>99</v>
      </c>
      <c r="F11" s="58"/>
      <c r="G11" s="58"/>
      <c r="H11" s="58"/>
      <c r="I11" s="58"/>
      <c r="J11" s="58"/>
      <c r="K11" s="58"/>
      <c r="L11" s="58"/>
      <c r="M11" s="58"/>
      <c r="N11" s="58"/>
      <c r="O11" s="57"/>
      <c r="P11" s="57"/>
      <c r="Q11" s="57"/>
      <c r="R11" s="57"/>
      <c r="S11" s="57"/>
      <c r="T11" s="57"/>
      <c r="U11" s="57"/>
      <c r="V11" s="9"/>
      <c r="W11" s="9"/>
      <c r="X11" s="9"/>
      <c r="Y11" s="9"/>
    </row>
    <row r="12" spans="1:25" ht="26.25" customHeight="1" x14ac:dyDescent="0.3">
      <c r="A12" s="57"/>
      <c r="B12" s="57"/>
      <c r="C12" s="57"/>
      <c r="D12" s="8" t="s">
        <v>2</v>
      </c>
      <c r="E12" s="58" t="s">
        <v>100</v>
      </c>
      <c r="F12" s="58"/>
      <c r="G12" s="58"/>
      <c r="H12" s="58"/>
      <c r="I12" s="58"/>
      <c r="J12" s="58"/>
      <c r="K12" s="58"/>
      <c r="L12" s="58"/>
      <c r="M12" s="58"/>
      <c r="N12" s="58"/>
      <c r="O12" s="57"/>
      <c r="P12" s="57"/>
      <c r="Q12" s="57"/>
      <c r="R12" s="57"/>
      <c r="S12" s="57"/>
      <c r="T12" s="57"/>
      <c r="U12" s="57"/>
      <c r="V12" s="9"/>
      <c r="W12" s="9"/>
      <c r="X12" s="9"/>
      <c r="Y12" s="9"/>
    </row>
    <row r="13" spans="1:25" ht="26.25" customHeight="1" x14ac:dyDescent="0.3">
      <c r="A13" s="57"/>
      <c r="B13" s="57"/>
      <c r="C13" s="57"/>
      <c r="D13" s="8" t="s">
        <v>3</v>
      </c>
      <c r="E13" s="58" t="s">
        <v>108</v>
      </c>
      <c r="F13" s="58"/>
      <c r="G13" s="58"/>
      <c r="H13" s="58"/>
      <c r="I13" s="58"/>
      <c r="J13" s="58"/>
      <c r="K13" s="58"/>
      <c r="L13" s="58"/>
      <c r="M13" s="58"/>
      <c r="N13" s="58"/>
      <c r="O13" s="57"/>
      <c r="P13" s="57"/>
      <c r="Q13" s="57"/>
      <c r="R13" s="57"/>
      <c r="S13" s="57"/>
      <c r="T13" s="57"/>
      <c r="U13" s="57"/>
      <c r="V13" s="9"/>
      <c r="W13" s="9"/>
      <c r="X13" s="9"/>
      <c r="Y13" s="9"/>
    </row>
    <row r="14" spans="1:25" ht="9" customHeight="1" x14ac:dyDescent="0.3">
      <c r="A14" s="57"/>
      <c r="B14" s="57"/>
      <c r="C14" s="57"/>
      <c r="D14" s="57"/>
      <c r="E14" s="57"/>
      <c r="F14" s="57"/>
      <c r="G14" s="57"/>
      <c r="H14" s="57"/>
      <c r="I14" s="57"/>
      <c r="J14" s="57"/>
      <c r="K14" s="57"/>
      <c r="L14" s="57"/>
      <c r="M14" s="57"/>
      <c r="N14" s="57"/>
      <c r="O14" s="57"/>
      <c r="P14" s="57"/>
      <c r="Q14" s="57"/>
      <c r="R14" s="57"/>
      <c r="S14" s="57"/>
      <c r="T14" s="57"/>
      <c r="U14" s="57"/>
      <c r="V14" s="9"/>
      <c r="W14" s="9"/>
      <c r="X14" s="9"/>
      <c r="Y14" s="9"/>
    </row>
    <row r="15" spans="1:25" ht="26.25" customHeight="1" x14ac:dyDescent="0.3">
      <c r="A15" s="57"/>
      <c r="B15" s="57"/>
      <c r="C15" s="57"/>
      <c r="D15" s="57"/>
      <c r="E15" s="57"/>
      <c r="F15" s="57"/>
      <c r="G15" s="57"/>
      <c r="H15" s="57"/>
      <c r="I15" s="57"/>
      <c r="J15" s="57"/>
      <c r="K15" s="57"/>
      <c r="L15" s="57"/>
      <c r="M15" s="57"/>
      <c r="N15" s="57"/>
      <c r="O15" s="57"/>
      <c r="P15" s="57"/>
      <c r="Q15" s="57"/>
      <c r="R15" s="57"/>
      <c r="S15" s="57"/>
      <c r="T15" s="57"/>
      <c r="U15" s="57"/>
      <c r="V15" s="9"/>
      <c r="W15" s="9"/>
      <c r="X15" s="9"/>
      <c r="Y15" s="9"/>
    </row>
    <row r="16" spans="1:25" ht="26.25" customHeight="1" x14ac:dyDescent="0.3">
      <c r="A16" s="57"/>
      <c r="B16" s="57"/>
      <c r="C16" s="57"/>
      <c r="D16" s="57"/>
      <c r="E16" s="57"/>
      <c r="F16" s="57"/>
      <c r="G16" s="57"/>
      <c r="H16" s="57"/>
      <c r="I16" s="57"/>
      <c r="J16" s="57"/>
      <c r="K16" s="57"/>
      <c r="L16" s="57"/>
      <c r="M16" s="57"/>
      <c r="N16" s="57"/>
      <c r="O16" s="57"/>
      <c r="P16" s="57"/>
      <c r="Q16" s="57"/>
      <c r="R16" s="57"/>
      <c r="S16" s="57"/>
      <c r="T16" s="57"/>
      <c r="U16" s="57"/>
      <c r="V16" s="9"/>
      <c r="W16" s="9"/>
      <c r="X16" s="9"/>
      <c r="Y16" s="9"/>
    </row>
    <row r="17" spans="1:25" ht="26.25" customHeight="1" x14ac:dyDescent="0.3">
      <c r="A17" s="57"/>
      <c r="B17" s="57"/>
      <c r="C17" s="57"/>
      <c r="D17" s="57"/>
      <c r="E17" s="57"/>
      <c r="F17" s="57"/>
      <c r="G17" s="57"/>
      <c r="H17" s="57"/>
      <c r="I17" s="57"/>
      <c r="J17" s="57"/>
      <c r="K17" s="57"/>
      <c r="L17" s="57"/>
      <c r="M17" s="57"/>
      <c r="N17" s="57"/>
      <c r="O17" s="57"/>
      <c r="P17" s="57"/>
      <c r="Q17" s="57"/>
      <c r="R17" s="57"/>
      <c r="S17" s="57"/>
      <c r="T17" s="57"/>
      <c r="U17" s="57"/>
      <c r="V17" s="9"/>
      <c r="W17" s="9"/>
      <c r="X17" s="9"/>
      <c r="Y17" s="9"/>
    </row>
    <row r="18" spans="1:25" ht="26.25" customHeight="1" x14ac:dyDescent="0.3">
      <c r="A18" s="57"/>
      <c r="B18" s="57"/>
      <c r="C18" s="57"/>
      <c r="D18" s="57"/>
      <c r="E18" s="57"/>
      <c r="F18" s="57"/>
      <c r="G18" s="57"/>
      <c r="H18" s="57"/>
      <c r="I18" s="57"/>
      <c r="J18" s="57"/>
      <c r="K18" s="57"/>
      <c r="L18" s="57"/>
      <c r="M18" s="57"/>
      <c r="N18" s="57"/>
      <c r="O18" s="57"/>
      <c r="P18" s="57"/>
      <c r="Q18" s="57"/>
      <c r="R18" s="57"/>
      <c r="S18" s="57"/>
      <c r="T18" s="57"/>
      <c r="U18" s="57"/>
      <c r="V18" s="9"/>
      <c r="W18" s="9"/>
      <c r="X18" s="9"/>
      <c r="Y18" s="9"/>
    </row>
    <row r="19" spans="1:25" ht="26.25" customHeight="1" x14ac:dyDescent="0.3">
      <c r="A19" s="57"/>
      <c r="B19" s="57"/>
      <c r="C19" s="57"/>
      <c r="D19" s="57"/>
      <c r="E19" s="57"/>
      <c r="F19" s="57"/>
      <c r="G19" s="57"/>
      <c r="H19" s="57"/>
      <c r="I19" s="57"/>
      <c r="J19" s="57"/>
      <c r="K19" s="57"/>
      <c r="L19" s="57"/>
      <c r="M19" s="57"/>
      <c r="N19" s="57"/>
      <c r="O19" s="57"/>
      <c r="P19" s="57"/>
      <c r="Q19" s="57"/>
      <c r="R19" s="57"/>
      <c r="S19" s="57"/>
      <c r="T19" s="57"/>
      <c r="U19" s="57"/>
      <c r="V19" s="9"/>
      <c r="W19" s="9"/>
      <c r="X19" s="9"/>
      <c r="Y19" s="9"/>
    </row>
    <row r="20" spans="1:25" ht="26.25" customHeight="1" x14ac:dyDescent="0.3">
      <c r="A20" s="57"/>
      <c r="B20" s="57"/>
      <c r="C20" s="57"/>
      <c r="D20" s="57"/>
      <c r="E20" s="57"/>
      <c r="F20" s="57"/>
      <c r="G20" s="57"/>
      <c r="H20" s="57"/>
      <c r="I20" s="57"/>
      <c r="J20" s="57"/>
      <c r="K20" s="57"/>
      <c r="L20" s="57"/>
      <c r="M20" s="57"/>
      <c r="N20" s="57"/>
      <c r="O20" s="57"/>
      <c r="P20" s="57"/>
      <c r="Q20" s="57"/>
      <c r="R20" s="57"/>
      <c r="S20" s="57"/>
      <c r="T20" s="57"/>
      <c r="U20" s="57"/>
      <c r="V20" s="9"/>
      <c r="W20" s="9"/>
      <c r="X20" s="9"/>
      <c r="Y20" s="9"/>
    </row>
    <row r="21" spans="1:25" ht="26.25" customHeight="1" x14ac:dyDescent="0.3">
      <c r="A21" s="57"/>
      <c r="B21" s="57"/>
      <c r="C21" s="57"/>
      <c r="D21" s="57"/>
      <c r="E21" s="57"/>
      <c r="F21" s="57"/>
      <c r="G21" s="57"/>
      <c r="H21" s="57"/>
      <c r="I21" s="57"/>
      <c r="J21" s="57"/>
      <c r="K21" s="57"/>
      <c r="L21" s="57"/>
      <c r="M21" s="57"/>
      <c r="N21" s="57"/>
      <c r="O21" s="57"/>
      <c r="P21" s="57"/>
      <c r="Q21" s="57"/>
      <c r="R21" s="57"/>
      <c r="S21" s="57"/>
      <c r="T21" s="57"/>
      <c r="U21" s="57"/>
      <c r="V21" s="9"/>
      <c r="W21" s="9"/>
      <c r="X21" s="9"/>
      <c r="Y21" s="9"/>
    </row>
    <row r="22" spans="1:25" ht="26.25" customHeight="1" x14ac:dyDescent="0.3">
      <c r="A22" s="57"/>
      <c r="B22" s="57"/>
      <c r="C22" s="57"/>
      <c r="D22" s="57"/>
      <c r="E22" s="57"/>
      <c r="F22" s="57"/>
      <c r="G22" s="57"/>
      <c r="H22" s="57"/>
      <c r="I22" s="57"/>
      <c r="J22" s="57"/>
      <c r="K22" s="57"/>
      <c r="L22" s="57"/>
      <c r="M22" s="57"/>
      <c r="N22" s="57"/>
      <c r="O22" s="57"/>
      <c r="P22" s="57"/>
      <c r="Q22" s="57"/>
      <c r="R22" s="57"/>
      <c r="S22" s="57"/>
      <c r="T22" s="57"/>
      <c r="U22" s="57"/>
      <c r="V22" s="9"/>
      <c r="W22" s="9"/>
      <c r="X22" s="9"/>
      <c r="Y22" s="9"/>
    </row>
    <row r="23" spans="1:25" ht="26.25" customHeight="1" x14ac:dyDescent="0.3">
      <c r="A23" s="57"/>
      <c r="B23" s="57"/>
      <c r="C23" s="57"/>
      <c r="D23" s="57"/>
      <c r="E23" s="57"/>
      <c r="F23" s="57"/>
      <c r="G23" s="57"/>
      <c r="H23" s="57"/>
      <c r="I23" s="57"/>
      <c r="J23" s="57"/>
      <c r="K23" s="57"/>
      <c r="L23" s="57"/>
      <c r="M23" s="57"/>
      <c r="N23" s="57"/>
      <c r="O23" s="57"/>
      <c r="P23" s="57"/>
      <c r="Q23" s="57"/>
      <c r="R23" s="57"/>
      <c r="S23" s="57"/>
      <c r="T23" s="57"/>
      <c r="U23" s="57"/>
      <c r="V23" s="9"/>
      <c r="W23" s="9"/>
      <c r="X23" s="9"/>
      <c r="Y23" s="9"/>
    </row>
    <row r="24" spans="1:25" ht="26.25" customHeight="1" x14ac:dyDescent="0.3">
      <c r="A24" s="57"/>
      <c r="B24" s="57"/>
      <c r="C24" s="57"/>
      <c r="D24" s="57"/>
      <c r="E24" s="57"/>
      <c r="F24" s="57"/>
      <c r="G24" s="57"/>
      <c r="H24" s="57"/>
      <c r="I24" s="57"/>
      <c r="J24" s="57"/>
      <c r="K24" s="57"/>
      <c r="L24" s="57"/>
      <c r="M24" s="57"/>
      <c r="N24" s="57"/>
      <c r="O24" s="57"/>
      <c r="P24" s="57"/>
      <c r="Q24" s="57"/>
      <c r="R24" s="57"/>
      <c r="S24" s="57"/>
      <c r="T24" s="57"/>
      <c r="U24" s="57"/>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D1:N3"/>
    <mergeCell ref="O1:U13"/>
    <mergeCell ref="A1:C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D59"/>
    </sheetView>
  </sheetViews>
  <sheetFormatPr defaultRowHeight="14.4" x14ac:dyDescent="0.3"/>
  <cols>
    <col min="1" max="1" width="7.109375" customWidth="1"/>
    <col min="2" max="2" width="3.6640625" customWidth="1"/>
  </cols>
  <sheetData>
    <row r="1" spans="1:30" x14ac:dyDescent="0.3">
      <c r="A1" s="119"/>
      <c r="B1" s="119"/>
      <c r="C1" s="120" t="s">
        <v>73</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Eokul!F7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1" x14ac:dyDescent="0.3">
      <c r="A33" s="119"/>
      <c r="B33" s="119"/>
      <c r="C33" s="33">
        <v>29</v>
      </c>
      <c r="D33" s="25" t="e">
        <f>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1" x14ac:dyDescent="0.3">
      <c r="A34" s="119"/>
      <c r="B34" s="119"/>
      <c r="C34" s="33">
        <v>30</v>
      </c>
      <c r="D34" s="25" t="e">
        <f>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1" x14ac:dyDescent="0.3">
      <c r="A35" s="119"/>
      <c r="B35" s="119"/>
      <c r="C35" s="33">
        <v>31</v>
      </c>
      <c r="D35" s="25" t="e">
        <f>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4"/>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3"/>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3"/>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3"/>
    </row>
    <row r="40" spans="1:31" x14ac:dyDescent="0.3">
      <c r="A40" s="119"/>
      <c r="B40" s="119"/>
      <c r="C40" s="33">
        <v>36</v>
      </c>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1" x14ac:dyDescent="0.3">
      <c r="A41" s="119"/>
      <c r="B41" s="119"/>
      <c r="C41" s="33">
        <v>37</v>
      </c>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1" x14ac:dyDescent="0.3">
      <c r="A42" s="119"/>
      <c r="B42" s="119"/>
      <c r="C42" s="33">
        <v>38</v>
      </c>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1" x14ac:dyDescent="0.3">
      <c r="A43" s="119"/>
      <c r="B43" s="119"/>
      <c r="C43" s="33">
        <v>39</v>
      </c>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1" x14ac:dyDescent="0.3">
      <c r="A44" s="119"/>
      <c r="B44" s="119"/>
      <c r="C44" s="33">
        <v>40</v>
      </c>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1"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1"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c r="AE46" s="25"/>
    </row>
    <row r="47" spans="1:31"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1"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1"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1"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1"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c r="AE51" s="25"/>
    </row>
    <row r="52" spans="1:31"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1"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1"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1"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1"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c r="AE56" s="25"/>
    </row>
    <row r="57" spans="1:31"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1"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1"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C1:S3"/>
    <mergeCell ref="T1:AD3"/>
    <mergeCell ref="A1:B93"/>
  </mergeCells>
  <phoneticPr fontId="2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","2.PROJE NOTU DEĞERLENDİRME ÖLÇEĞİ")</f>
        <v>BİLİŞİM TEKNOLOJİLERİ VE YAZILIM DERSİ 2.DÖNEM 2.PROJE NOTU DEĞERLENDİRME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Proje2Veri!H5</f>
        <v xml:space="preserve"> </v>
      </c>
      <c r="F17" s="43" t="str">
        <f>Proje2Veri!I5</f>
        <v xml:space="preserve"> </v>
      </c>
      <c r="G17" s="43" t="str">
        <f>Proje2Veri!J5</f>
        <v xml:space="preserve"> </v>
      </c>
      <c r="H17" s="43" t="str">
        <f>Proje2Veri!K5</f>
        <v xml:space="preserve"> </v>
      </c>
      <c r="I17" s="43" t="str">
        <f>Proje2Veri!L5</f>
        <v xml:space="preserve"> </v>
      </c>
      <c r="J17" s="43" t="str">
        <f>Proje2Veri!N5</f>
        <v xml:space="preserve"> </v>
      </c>
      <c r="K17" s="43" t="str">
        <f>Proje2Veri!O5</f>
        <v xml:space="preserve"> </v>
      </c>
      <c r="L17" s="43" t="str">
        <f>Proje2Veri!P5</f>
        <v xml:space="preserve"> </v>
      </c>
      <c r="M17" s="43" t="str">
        <f>Proje2Veri!Q5</f>
        <v xml:space="preserve"> </v>
      </c>
      <c r="N17" s="43" t="str">
        <f>Proje2Veri!R5</f>
        <v xml:space="preserve"> </v>
      </c>
      <c r="O17" s="43" t="str">
        <f>Proje2Veri!S5</f>
        <v xml:space="preserve"> </v>
      </c>
      <c r="P17" s="43" t="str">
        <f>Proje2Veri!T5</f>
        <v xml:space="preserve"> </v>
      </c>
      <c r="Q17" s="43" t="str">
        <f>Proje2Veri!U5</f>
        <v xml:space="preserve"> </v>
      </c>
      <c r="R17" s="43" t="str">
        <f>Proje2Veri!V5</f>
        <v xml:space="preserve"> </v>
      </c>
      <c r="S17" s="43" t="str">
        <f>Proje2Veri!W5</f>
        <v xml:space="preserve"> </v>
      </c>
      <c r="T17" s="43" t="str">
        <f>Proje2Veri!Y5</f>
        <v xml:space="preserve"> </v>
      </c>
      <c r="U17" s="43" t="str">
        <f>Proje2Veri!Z5</f>
        <v xml:space="preserve"> </v>
      </c>
      <c r="V17" s="43" t="str">
        <f>Proje2Veri!AA5</f>
        <v xml:space="preserve"> </v>
      </c>
      <c r="W17" s="43" t="str">
        <f>Proje2Veri!AB5</f>
        <v xml:space="preserve"> </v>
      </c>
      <c r="X17" s="43" t="str">
        <f>Proje2Veri!AC5</f>
        <v xml:space="preserve"> </v>
      </c>
      <c r="Y17" s="42">
        <f>Eokul!G5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Proje2Veri!H6</f>
        <v xml:space="preserve"> </v>
      </c>
      <c r="F18" s="47" t="str">
        <f>Proje2Veri!I6</f>
        <v xml:space="preserve"> </v>
      </c>
      <c r="G18" s="47" t="str">
        <f>Proje2Veri!J6</f>
        <v xml:space="preserve"> </v>
      </c>
      <c r="H18" s="47" t="str">
        <f>Proje2Veri!K6</f>
        <v xml:space="preserve"> </v>
      </c>
      <c r="I18" s="47" t="str">
        <f>Proje2Veri!L6</f>
        <v xml:space="preserve"> </v>
      </c>
      <c r="J18" s="47" t="str">
        <f>Proje2Veri!N6</f>
        <v xml:space="preserve"> </v>
      </c>
      <c r="K18" s="47" t="str">
        <f>Proje2Veri!O6</f>
        <v xml:space="preserve"> </v>
      </c>
      <c r="L18" s="47" t="str">
        <f>Proje2Veri!P6</f>
        <v xml:space="preserve"> </v>
      </c>
      <c r="M18" s="47" t="str">
        <f>Proje2Veri!Q6</f>
        <v xml:space="preserve"> </v>
      </c>
      <c r="N18" s="47" t="str">
        <f>Proje2Veri!R6</f>
        <v xml:space="preserve"> </v>
      </c>
      <c r="O18" s="47" t="str">
        <f>Proje2Veri!S6</f>
        <v xml:space="preserve"> </v>
      </c>
      <c r="P18" s="47" t="str">
        <f>Proje2Veri!T6</f>
        <v xml:space="preserve"> </v>
      </c>
      <c r="Q18" s="47" t="str">
        <f>Proje2Veri!U6</f>
        <v xml:space="preserve"> </v>
      </c>
      <c r="R18" s="47" t="str">
        <f>Proje2Veri!V6</f>
        <v xml:space="preserve"> </v>
      </c>
      <c r="S18" s="47" t="str">
        <f>Proje2Veri!W6</f>
        <v xml:space="preserve"> </v>
      </c>
      <c r="T18" s="47" t="str">
        <f>Proje2Veri!Y6</f>
        <v xml:space="preserve"> </v>
      </c>
      <c r="U18" s="47" t="str">
        <f>Proje2Veri!Z6</f>
        <v xml:space="preserve"> </v>
      </c>
      <c r="V18" s="47" t="str">
        <f>Proje2Veri!AA6</f>
        <v xml:space="preserve"> </v>
      </c>
      <c r="W18" s="47" t="str">
        <f>Proje2Veri!AB6</f>
        <v xml:space="preserve"> </v>
      </c>
      <c r="X18" s="47" t="str">
        <f>Proje2Veri!AC6</f>
        <v xml:space="preserve"> </v>
      </c>
      <c r="Y18" s="46">
        <f>Eokul!G7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Proje2Veri!H7</f>
        <v xml:space="preserve"> </v>
      </c>
      <c r="F19" s="43" t="str">
        <f>Proje2Veri!I7</f>
        <v xml:space="preserve"> </v>
      </c>
      <c r="G19" s="43" t="str">
        <f>Proje2Veri!J7</f>
        <v xml:space="preserve"> </v>
      </c>
      <c r="H19" s="43" t="str">
        <f>Proje2Veri!K7</f>
        <v xml:space="preserve"> </v>
      </c>
      <c r="I19" s="43" t="str">
        <f>Proje2Veri!L7</f>
        <v xml:space="preserve"> </v>
      </c>
      <c r="J19" s="43" t="str">
        <f>Proje2Veri!N7</f>
        <v xml:space="preserve"> </v>
      </c>
      <c r="K19" s="43" t="str">
        <f>Proje2Veri!O7</f>
        <v xml:space="preserve"> </v>
      </c>
      <c r="L19" s="43" t="str">
        <f>Proje2Veri!P7</f>
        <v xml:space="preserve"> </v>
      </c>
      <c r="M19" s="43" t="str">
        <f>Proje2Veri!Q7</f>
        <v xml:space="preserve"> </v>
      </c>
      <c r="N19" s="43" t="str">
        <f>Proje2Veri!R7</f>
        <v xml:space="preserve"> </v>
      </c>
      <c r="O19" s="43" t="str">
        <f>Proje2Veri!S7</f>
        <v xml:space="preserve"> </v>
      </c>
      <c r="P19" s="43" t="str">
        <f>Proje2Veri!T7</f>
        <v xml:space="preserve"> </v>
      </c>
      <c r="Q19" s="43" t="str">
        <f>Proje2Veri!U7</f>
        <v xml:space="preserve"> </v>
      </c>
      <c r="R19" s="43" t="str">
        <f>Proje2Veri!V7</f>
        <v xml:space="preserve"> </v>
      </c>
      <c r="S19" s="43" t="str">
        <f>Proje2Veri!W7</f>
        <v xml:space="preserve"> </v>
      </c>
      <c r="T19" s="43" t="str">
        <f>Proje2Veri!Y7</f>
        <v xml:space="preserve"> </v>
      </c>
      <c r="U19" s="43" t="str">
        <f>Proje2Veri!Z7</f>
        <v xml:space="preserve"> </v>
      </c>
      <c r="V19" s="43" t="str">
        <f>Proje2Veri!AA7</f>
        <v xml:space="preserve"> </v>
      </c>
      <c r="W19" s="43" t="str">
        <f>Proje2Veri!AB7</f>
        <v xml:space="preserve"> </v>
      </c>
      <c r="X19" s="43" t="str">
        <f>Proje2Veri!AC7</f>
        <v xml:space="preserve"> </v>
      </c>
      <c r="Y19" s="42">
        <f>Eokul!G9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Proje2Veri!H8</f>
        <v xml:space="preserve"> </v>
      </c>
      <c r="F20" s="47" t="str">
        <f>Proje2Veri!I8</f>
        <v xml:space="preserve"> </v>
      </c>
      <c r="G20" s="47" t="str">
        <f>Proje2Veri!J8</f>
        <v xml:space="preserve"> </v>
      </c>
      <c r="H20" s="47" t="str">
        <f>Proje2Veri!K8</f>
        <v xml:space="preserve"> </v>
      </c>
      <c r="I20" s="47" t="str">
        <f>Proje2Veri!L8</f>
        <v xml:space="preserve"> </v>
      </c>
      <c r="J20" s="47" t="str">
        <f>Proje2Veri!N8</f>
        <v xml:space="preserve"> </v>
      </c>
      <c r="K20" s="47" t="str">
        <f>Proje2Veri!O8</f>
        <v xml:space="preserve"> </v>
      </c>
      <c r="L20" s="47" t="str">
        <f>Proje2Veri!P8</f>
        <v xml:space="preserve"> </v>
      </c>
      <c r="M20" s="47" t="str">
        <f>Proje2Veri!Q8</f>
        <v xml:space="preserve"> </v>
      </c>
      <c r="N20" s="47" t="str">
        <f>Proje2Veri!R8</f>
        <v xml:space="preserve"> </v>
      </c>
      <c r="O20" s="47" t="str">
        <f>Proje2Veri!S8</f>
        <v xml:space="preserve"> </v>
      </c>
      <c r="P20" s="47" t="str">
        <f>Proje2Veri!T8</f>
        <v xml:space="preserve"> </v>
      </c>
      <c r="Q20" s="47" t="str">
        <f>Proje2Veri!U8</f>
        <v xml:space="preserve"> </v>
      </c>
      <c r="R20" s="47" t="str">
        <f>Proje2Veri!V8</f>
        <v xml:space="preserve"> </v>
      </c>
      <c r="S20" s="47" t="str">
        <f>Proje2Veri!W8</f>
        <v xml:space="preserve"> </v>
      </c>
      <c r="T20" s="47" t="str">
        <f>Proje2Veri!Y8</f>
        <v xml:space="preserve"> </v>
      </c>
      <c r="U20" s="47" t="str">
        <f>Proje2Veri!Z8</f>
        <v xml:space="preserve"> </v>
      </c>
      <c r="V20" s="47" t="str">
        <f>Proje2Veri!AA8</f>
        <v xml:space="preserve"> </v>
      </c>
      <c r="W20" s="47" t="str">
        <f>Proje2Veri!AB8</f>
        <v xml:space="preserve"> </v>
      </c>
      <c r="X20" s="47" t="str">
        <f>Proje2Veri!AC8</f>
        <v xml:space="preserve"> </v>
      </c>
      <c r="Y20" s="46">
        <f>Eokul!G11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Proje2Veri!H9</f>
        <v xml:space="preserve"> </v>
      </c>
      <c r="F21" s="43" t="str">
        <f>Proje2Veri!I9</f>
        <v xml:space="preserve"> </v>
      </c>
      <c r="G21" s="43" t="str">
        <f>Proje2Veri!J9</f>
        <v xml:space="preserve"> </v>
      </c>
      <c r="H21" s="43" t="str">
        <f>Proje2Veri!K9</f>
        <v xml:space="preserve"> </v>
      </c>
      <c r="I21" s="43" t="str">
        <f>Proje2Veri!L9</f>
        <v xml:space="preserve"> </v>
      </c>
      <c r="J21" s="43" t="str">
        <f>Proje2Veri!N9</f>
        <v xml:space="preserve"> </v>
      </c>
      <c r="K21" s="43" t="str">
        <f>Proje2Veri!O9</f>
        <v xml:space="preserve"> </v>
      </c>
      <c r="L21" s="43" t="str">
        <f>Proje2Veri!P9</f>
        <v xml:space="preserve"> </v>
      </c>
      <c r="M21" s="43" t="str">
        <f>Proje2Veri!Q9</f>
        <v xml:space="preserve"> </v>
      </c>
      <c r="N21" s="43" t="str">
        <f>Proje2Veri!R9</f>
        <v xml:space="preserve"> </v>
      </c>
      <c r="O21" s="43" t="str">
        <f>Proje2Veri!S9</f>
        <v xml:space="preserve"> </v>
      </c>
      <c r="P21" s="43" t="str">
        <f>Proje2Veri!T9</f>
        <v xml:space="preserve"> </v>
      </c>
      <c r="Q21" s="43" t="str">
        <f>Proje2Veri!U9</f>
        <v xml:space="preserve"> </v>
      </c>
      <c r="R21" s="43" t="str">
        <f>Proje2Veri!V9</f>
        <v xml:space="preserve"> </v>
      </c>
      <c r="S21" s="43" t="str">
        <f>Proje2Veri!W9</f>
        <v xml:space="preserve"> </v>
      </c>
      <c r="T21" s="43" t="str">
        <f>Proje2Veri!Y9</f>
        <v xml:space="preserve"> </v>
      </c>
      <c r="U21" s="43" t="str">
        <f>Proje2Veri!Z9</f>
        <v xml:space="preserve"> </v>
      </c>
      <c r="V21" s="43" t="str">
        <f>Proje2Veri!AA9</f>
        <v xml:space="preserve"> </v>
      </c>
      <c r="W21" s="43" t="str">
        <f>Proje2Veri!AB9</f>
        <v xml:space="preserve"> </v>
      </c>
      <c r="X21" s="43" t="str">
        <f>Proje2Veri!AC9</f>
        <v xml:space="preserve"> </v>
      </c>
      <c r="Y21" s="42">
        <f>Eokul!G13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Proje2Veri!H10</f>
        <v xml:space="preserve"> </v>
      </c>
      <c r="F22" s="47" t="str">
        <f>Proje2Veri!I10</f>
        <v xml:space="preserve"> </v>
      </c>
      <c r="G22" s="47" t="str">
        <f>Proje2Veri!J10</f>
        <v xml:space="preserve"> </v>
      </c>
      <c r="H22" s="47" t="str">
        <f>Proje2Veri!K10</f>
        <v xml:space="preserve"> </v>
      </c>
      <c r="I22" s="47" t="str">
        <f>Proje2Veri!L10</f>
        <v xml:space="preserve"> </v>
      </c>
      <c r="J22" s="47" t="str">
        <f>Proje2Veri!N10</f>
        <v xml:space="preserve"> </v>
      </c>
      <c r="K22" s="47" t="str">
        <f>Proje2Veri!O10</f>
        <v xml:space="preserve"> </v>
      </c>
      <c r="L22" s="47" t="str">
        <f>Proje2Veri!P10</f>
        <v xml:space="preserve"> </v>
      </c>
      <c r="M22" s="47" t="str">
        <f>Proje2Veri!Q10</f>
        <v xml:space="preserve"> </v>
      </c>
      <c r="N22" s="47" t="str">
        <f>Proje2Veri!R10</f>
        <v xml:space="preserve"> </v>
      </c>
      <c r="O22" s="47" t="str">
        <f>Proje2Veri!S10</f>
        <v xml:space="preserve"> </v>
      </c>
      <c r="P22" s="47" t="str">
        <f>Proje2Veri!T10</f>
        <v xml:space="preserve"> </v>
      </c>
      <c r="Q22" s="47" t="str">
        <f>Proje2Veri!U10</f>
        <v xml:space="preserve"> </v>
      </c>
      <c r="R22" s="47" t="str">
        <f>Proje2Veri!V10</f>
        <v xml:space="preserve"> </v>
      </c>
      <c r="S22" s="47" t="str">
        <f>Proje2Veri!W10</f>
        <v xml:space="preserve"> </v>
      </c>
      <c r="T22" s="47" t="str">
        <f>Proje2Veri!Y10</f>
        <v xml:space="preserve"> </v>
      </c>
      <c r="U22" s="47" t="str">
        <f>Proje2Veri!Z10</f>
        <v xml:space="preserve"> </v>
      </c>
      <c r="V22" s="47" t="str">
        <f>Proje2Veri!AA10</f>
        <v xml:space="preserve"> </v>
      </c>
      <c r="W22" s="47" t="str">
        <f>Proje2Veri!AB10</f>
        <v xml:space="preserve"> </v>
      </c>
      <c r="X22" s="47" t="str">
        <f>Proje2Veri!AC10</f>
        <v xml:space="preserve"> </v>
      </c>
      <c r="Y22" s="46">
        <f>Eokul!G15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Proje2Veri!H11</f>
        <v xml:space="preserve"> </v>
      </c>
      <c r="F23" s="43" t="str">
        <f>Proje2Veri!I11</f>
        <v xml:space="preserve"> </v>
      </c>
      <c r="G23" s="43" t="str">
        <f>Proje2Veri!J11</f>
        <v xml:space="preserve"> </v>
      </c>
      <c r="H23" s="43" t="str">
        <f>Proje2Veri!K11</f>
        <v xml:space="preserve"> </v>
      </c>
      <c r="I23" s="43" t="str">
        <f>Proje2Veri!L11</f>
        <v xml:space="preserve"> </v>
      </c>
      <c r="J23" s="43" t="str">
        <f>Proje2Veri!N11</f>
        <v xml:space="preserve"> </v>
      </c>
      <c r="K23" s="43" t="str">
        <f>Proje2Veri!O11</f>
        <v xml:space="preserve"> </v>
      </c>
      <c r="L23" s="43" t="str">
        <f>Proje2Veri!P11</f>
        <v xml:space="preserve"> </v>
      </c>
      <c r="M23" s="43" t="str">
        <f>Proje2Veri!Q11</f>
        <v xml:space="preserve"> </v>
      </c>
      <c r="N23" s="43" t="str">
        <f>Proje2Veri!R11</f>
        <v xml:space="preserve"> </v>
      </c>
      <c r="O23" s="43" t="str">
        <f>Proje2Veri!S11</f>
        <v xml:space="preserve"> </v>
      </c>
      <c r="P23" s="43" t="str">
        <f>Proje2Veri!T11</f>
        <v xml:space="preserve"> </v>
      </c>
      <c r="Q23" s="43" t="str">
        <f>Proje2Veri!U11</f>
        <v xml:space="preserve"> </v>
      </c>
      <c r="R23" s="43" t="str">
        <f>Proje2Veri!V11</f>
        <v xml:space="preserve"> </v>
      </c>
      <c r="S23" s="43" t="str">
        <f>Proje2Veri!W11</f>
        <v xml:space="preserve"> </v>
      </c>
      <c r="T23" s="43" t="str">
        <f>Proje2Veri!Y11</f>
        <v xml:space="preserve"> </v>
      </c>
      <c r="U23" s="43" t="str">
        <f>Proje2Veri!Z11</f>
        <v xml:space="preserve"> </v>
      </c>
      <c r="V23" s="43" t="str">
        <f>Proje2Veri!AA11</f>
        <v xml:space="preserve"> </v>
      </c>
      <c r="W23" s="43" t="str">
        <f>Proje2Veri!AB11</f>
        <v xml:space="preserve"> </v>
      </c>
      <c r="X23" s="43" t="str">
        <f>Proje2Veri!AC11</f>
        <v xml:space="preserve"> </v>
      </c>
      <c r="Y23" s="42">
        <f>Eokul!G17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Proje2Veri!H12</f>
        <v xml:space="preserve"> </v>
      </c>
      <c r="F24" s="47" t="str">
        <f>Proje2Veri!I12</f>
        <v xml:space="preserve"> </v>
      </c>
      <c r="G24" s="47" t="str">
        <f>Proje2Veri!J12</f>
        <v xml:space="preserve"> </v>
      </c>
      <c r="H24" s="47" t="str">
        <f>Proje2Veri!K12</f>
        <v xml:space="preserve"> </v>
      </c>
      <c r="I24" s="47" t="str">
        <f>Proje2Veri!L12</f>
        <v xml:space="preserve"> </v>
      </c>
      <c r="J24" s="47" t="str">
        <f>Proje2Veri!N12</f>
        <v xml:space="preserve"> </v>
      </c>
      <c r="K24" s="47" t="str">
        <f>Proje2Veri!O12</f>
        <v xml:space="preserve"> </v>
      </c>
      <c r="L24" s="47" t="str">
        <f>Proje2Veri!P12</f>
        <v xml:space="preserve"> </v>
      </c>
      <c r="M24" s="47" t="str">
        <f>Proje2Veri!Q12</f>
        <v xml:space="preserve"> </v>
      </c>
      <c r="N24" s="47" t="str">
        <f>Proje2Veri!R12</f>
        <v xml:space="preserve"> </v>
      </c>
      <c r="O24" s="47" t="str">
        <f>Proje2Veri!S12</f>
        <v xml:space="preserve"> </v>
      </c>
      <c r="P24" s="47" t="str">
        <f>Proje2Veri!T12</f>
        <v xml:space="preserve"> </v>
      </c>
      <c r="Q24" s="47" t="str">
        <f>Proje2Veri!U12</f>
        <v xml:space="preserve"> </v>
      </c>
      <c r="R24" s="47" t="str">
        <f>Proje2Veri!V12</f>
        <v xml:space="preserve"> </v>
      </c>
      <c r="S24" s="47" t="str">
        <f>Proje2Veri!W12</f>
        <v xml:space="preserve"> </v>
      </c>
      <c r="T24" s="47" t="str">
        <f>Proje2Veri!Y12</f>
        <v xml:space="preserve"> </v>
      </c>
      <c r="U24" s="47" t="str">
        <f>Proje2Veri!Z12</f>
        <v xml:space="preserve"> </v>
      </c>
      <c r="V24" s="47" t="str">
        <f>Proje2Veri!AA12</f>
        <v xml:space="preserve"> </v>
      </c>
      <c r="W24" s="47" t="str">
        <f>Proje2Veri!AB12</f>
        <v xml:space="preserve"> </v>
      </c>
      <c r="X24" s="47" t="str">
        <f>Proje2Veri!AC12</f>
        <v xml:space="preserve"> </v>
      </c>
      <c r="Y24" s="46">
        <f>Eokul!G19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Proje2Veri!H13</f>
        <v xml:space="preserve"> </v>
      </c>
      <c r="F25" s="43" t="str">
        <f>Proje2Veri!I13</f>
        <v xml:space="preserve"> </v>
      </c>
      <c r="G25" s="43" t="str">
        <f>Proje2Veri!J13</f>
        <v xml:space="preserve"> </v>
      </c>
      <c r="H25" s="43" t="str">
        <f>Proje2Veri!K13</f>
        <v xml:space="preserve"> </v>
      </c>
      <c r="I25" s="43" t="str">
        <f>Proje2Veri!L13</f>
        <v xml:space="preserve"> </v>
      </c>
      <c r="J25" s="43" t="str">
        <f>Proje2Veri!N13</f>
        <v xml:space="preserve"> </v>
      </c>
      <c r="K25" s="43" t="str">
        <f>Proje2Veri!O13</f>
        <v xml:space="preserve"> </v>
      </c>
      <c r="L25" s="43" t="str">
        <f>Proje2Veri!P13</f>
        <v xml:space="preserve"> </v>
      </c>
      <c r="M25" s="43" t="str">
        <f>Proje2Veri!Q13</f>
        <v xml:space="preserve"> </v>
      </c>
      <c r="N25" s="43" t="str">
        <f>Proje2Veri!R13</f>
        <v xml:space="preserve"> </v>
      </c>
      <c r="O25" s="43" t="str">
        <f>Proje2Veri!S13</f>
        <v xml:space="preserve"> </v>
      </c>
      <c r="P25" s="43" t="str">
        <f>Proje2Veri!T13</f>
        <v xml:space="preserve"> </v>
      </c>
      <c r="Q25" s="43" t="str">
        <f>Proje2Veri!U13</f>
        <v xml:space="preserve"> </v>
      </c>
      <c r="R25" s="43" t="str">
        <f>Proje2Veri!V13</f>
        <v xml:space="preserve"> </v>
      </c>
      <c r="S25" s="43" t="str">
        <f>Proje2Veri!W13</f>
        <v xml:space="preserve"> </v>
      </c>
      <c r="T25" s="43" t="str">
        <f>Proje2Veri!Y13</f>
        <v xml:space="preserve"> </v>
      </c>
      <c r="U25" s="43" t="str">
        <f>Proje2Veri!Z13</f>
        <v xml:space="preserve"> </v>
      </c>
      <c r="V25" s="43" t="str">
        <f>Proje2Veri!AA13</f>
        <v xml:space="preserve"> </v>
      </c>
      <c r="W25" s="43" t="str">
        <f>Proje2Veri!AB13</f>
        <v xml:space="preserve"> </v>
      </c>
      <c r="X25" s="43" t="str">
        <f>Proje2Veri!AC13</f>
        <v xml:space="preserve"> </v>
      </c>
      <c r="Y25" s="42">
        <f>Eokul!G21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Proje2Veri!H14</f>
        <v xml:space="preserve"> </v>
      </c>
      <c r="F26" s="47" t="str">
        <f>Proje2Veri!I14</f>
        <v xml:space="preserve"> </v>
      </c>
      <c r="G26" s="47" t="str">
        <f>Proje2Veri!J14</f>
        <v xml:space="preserve"> </v>
      </c>
      <c r="H26" s="47" t="str">
        <f>Proje2Veri!K14</f>
        <v xml:space="preserve"> </v>
      </c>
      <c r="I26" s="47" t="str">
        <f>Proje2Veri!L14</f>
        <v xml:space="preserve"> </v>
      </c>
      <c r="J26" s="47" t="str">
        <f>Proje2Veri!N14</f>
        <v xml:space="preserve"> </v>
      </c>
      <c r="K26" s="47" t="str">
        <f>Proje2Veri!O14</f>
        <v xml:space="preserve"> </v>
      </c>
      <c r="L26" s="47" t="str">
        <f>Proje2Veri!P14</f>
        <v xml:space="preserve"> </v>
      </c>
      <c r="M26" s="47" t="str">
        <f>Proje2Veri!Q14</f>
        <v xml:space="preserve"> </v>
      </c>
      <c r="N26" s="47" t="str">
        <f>Proje2Veri!R14</f>
        <v xml:space="preserve"> </v>
      </c>
      <c r="O26" s="47" t="str">
        <f>Proje2Veri!S14</f>
        <v xml:space="preserve"> </v>
      </c>
      <c r="P26" s="47" t="str">
        <f>Proje2Veri!T14</f>
        <v xml:space="preserve"> </v>
      </c>
      <c r="Q26" s="47" t="str">
        <f>Proje2Veri!U14</f>
        <v xml:space="preserve"> </v>
      </c>
      <c r="R26" s="47" t="str">
        <f>Proje2Veri!V14</f>
        <v xml:space="preserve"> </v>
      </c>
      <c r="S26" s="47" t="str">
        <f>Proje2Veri!W14</f>
        <v xml:space="preserve"> </v>
      </c>
      <c r="T26" s="47" t="str">
        <f>Proje2Veri!Y14</f>
        <v xml:space="preserve"> </v>
      </c>
      <c r="U26" s="47" t="str">
        <f>Proje2Veri!Z14</f>
        <v xml:space="preserve"> </v>
      </c>
      <c r="V26" s="47" t="str">
        <f>Proje2Veri!AA14</f>
        <v xml:space="preserve"> </v>
      </c>
      <c r="W26" s="47" t="str">
        <f>Proje2Veri!AB14</f>
        <v xml:space="preserve"> </v>
      </c>
      <c r="X26" s="47" t="str">
        <f>Proje2Veri!AC14</f>
        <v xml:space="preserve"> </v>
      </c>
      <c r="Y26" s="46">
        <f>Eokul!G23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Proje2Veri!H15</f>
        <v xml:space="preserve"> </v>
      </c>
      <c r="F27" s="43" t="str">
        <f>Proje2Veri!I15</f>
        <v xml:space="preserve"> </v>
      </c>
      <c r="G27" s="43" t="str">
        <f>Proje2Veri!J15</f>
        <v xml:space="preserve"> </v>
      </c>
      <c r="H27" s="43" t="str">
        <f>Proje2Veri!K15</f>
        <v xml:space="preserve"> </v>
      </c>
      <c r="I27" s="43" t="str">
        <f>Proje2Veri!L15</f>
        <v xml:space="preserve"> </v>
      </c>
      <c r="J27" s="43" t="str">
        <f>Proje2Veri!N15</f>
        <v xml:space="preserve"> </v>
      </c>
      <c r="K27" s="43" t="str">
        <f>Proje2Veri!O15</f>
        <v xml:space="preserve"> </v>
      </c>
      <c r="L27" s="43" t="str">
        <f>Proje2Veri!P15</f>
        <v xml:space="preserve"> </v>
      </c>
      <c r="M27" s="43" t="str">
        <f>Proje2Veri!Q15</f>
        <v xml:space="preserve"> </v>
      </c>
      <c r="N27" s="43" t="str">
        <f>Proje2Veri!R15</f>
        <v xml:space="preserve"> </v>
      </c>
      <c r="O27" s="43" t="str">
        <f>Proje2Veri!S15</f>
        <v xml:space="preserve"> </v>
      </c>
      <c r="P27" s="43" t="str">
        <f>Proje2Veri!T15</f>
        <v xml:space="preserve"> </v>
      </c>
      <c r="Q27" s="43" t="str">
        <f>Proje2Veri!U15</f>
        <v xml:space="preserve"> </v>
      </c>
      <c r="R27" s="43" t="str">
        <f>Proje2Veri!V15</f>
        <v xml:space="preserve"> </v>
      </c>
      <c r="S27" s="43" t="str">
        <f>Proje2Veri!W15</f>
        <v xml:space="preserve"> </v>
      </c>
      <c r="T27" s="43" t="str">
        <f>Proje2Veri!Y15</f>
        <v xml:space="preserve"> </v>
      </c>
      <c r="U27" s="43" t="str">
        <f>Proje2Veri!Z15</f>
        <v xml:space="preserve"> </v>
      </c>
      <c r="V27" s="43" t="str">
        <f>Proje2Veri!AA15</f>
        <v xml:space="preserve"> </v>
      </c>
      <c r="W27" s="43" t="str">
        <f>Proje2Veri!AB15</f>
        <v xml:space="preserve"> </v>
      </c>
      <c r="X27" s="43" t="str">
        <f>Proje2Veri!AC15</f>
        <v xml:space="preserve"> </v>
      </c>
      <c r="Y27" s="42">
        <f>Eokul!G25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Proje2Veri!H16</f>
        <v xml:space="preserve"> </v>
      </c>
      <c r="F28" s="47" t="str">
        <f>Proje2Veri!I16</f>
        <v xml:space="preserve"> </v>
      </c>
      <c r="G28" s="47" t="str">
        <f>Proje2Veri!J16</f>
        <v xml:space="preserve"> </v>
      </c>
      <c r="H28" s="47" t="str">
        <f>Proje2Veri!K16</f>
        <v xml:space="preserve"> </v>
      </c>
      <c r="I28" s="47" t="str">
        <f>Proje2Veri!L16</f>
        <v xml:space="preserve"> </v>
      </c>
      <c r="J28" s="47" t="str">
        <f>Proje2Veri!N16</f>
        <v xml:space="preserve"> </v>
      </c>
      <c r="K28" s="47" t="str">
        <f>Proje2Veri!O16</f>
        <v xml:space="preserve"> </v>
      </c>
      <c r="L28" s="47" t="str">
        <f>Proje2Veri!P16</f>
        <v xml:space="preserve"> </v>
      </c>
      <c r="M28" s="47" t="str">
        <f>Proje2Veri!Q16</f>
        <v xml:space="preserve"> </v>
      </c>
      <c r="N28" s="47" t="str">
        <f>Proje2Veri!R16</f>
        <v xml:space="preserve"> </v>
      </c>
      <c r="O28" s="47" t="str">
        <f>Proje2Veri!S16</f>
        <v xml:space="preserve"> </v>
      </c>
      <c r="P28" s="47" t="str">
        <f>Proje2Veri!T16</f>
        <v xml:space="preserve"> </v>
      </c>
      <c r="Q28" s="47" t="str">
        <f>Proje2Veri!U16</f>
        <v xml:space="preserve"> </v>
      </c>
      <c r="R28" s="47" t="str">
        <f>Proje2Veri!V16</f>
        <v xml:space="preserve"> </v>
      </c>
      <c r="S28" s="47" t="str">
        <f>Proje2Veri!W16</f>
        <v xml:space="preserve"> </v>
      </c>
      <c r="T28" s="47" t="str">
        <f>Proje2Veri!Y16</f>
        <v xml:space="preserve"> </v>
      </c>
      <c r="U28" s="47" t="str">
        <f>Proje2Veri!Z16</f>
        <v xml:space="preserve"> </v>
      </c>
      <c r="V28" s="47" t="str">
        <f>Proje2Veri!AA16</f>
        <v xml:space="preserve"> </v>
      </c>
      <c r="W28" s="47" t="str">
        <f>Proje2Veri!AB16</f>
        <v xml:space="preserve"> </v>
      </c>
      <c r="X28" s="47" t="str">
        <f>Proje2Veri!AC16</f>
        <v xml:space="preserve"> </v>
      </c>
      <c r="Y28" s="46">
        <f>Eokul!G27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Proje2Veri!H17</f>
        <v xml:space="preserve"> </v>
      </c>
      <c r="F29" s="43" t="str">
        <f>Proje2Veri!I17</f>
        <v xml:space="preserve"> </v>
      </c>
      <c r="G29" s="43" t="str">
        <f>Proje2Veri!J17</f>
        <v xml:space="preserve"> </v>
      </c>
      <c r="H29" s="43" t="str">
        <f>Proje2Veri!K17</f>
        <v xml:space="preserve"> </v>
      </c>
      <c r="I29" s="43" t="str">
        <f>Proje2Veri!L17</f>
        <v xml:space="preserve"> </v>
      </c>
      <c r="J29" s="43" t="str">
        <f>Proje2Veri!N17</f>
        <v xml:space="preserve"> </v>
      </c>
      <c r="K29" s="43" t="str">
        <f>Proje2Veri!O17</f>
        <v xml:space="preserve"> </v>
      </c>
      <c r="L29" s="43" t="str">
        <f>Proje2Veri!P17</f>
        <v xml:space="preserve"> </v>
      </c>
      <c r="M29" s="43" t="str">
        <f>Proje2Veri!Q17</f>
        <v xml:space="preserve"> </v>
      </c>
      <c r="N29" s="43" t="str">
        <f>Proje2Veri!R17</f>
        <v xml:space="preserve"> </v>
      </c>
      <c r="O29" s="43" t="str">
        <f>Proje2Veri!S17</f>
        <v xml:space="preserve"> </v>
      </c>
      <c r="P29" s="43" t="str">
        <f>Proje2Veri!T17</f>
        <v xml:space="preserve"> </v>
      </c>
      <c r="Q29" s="43" t="str">
        <f>Proje2Veri!U17</f>
        <v xml:space="preserve"> </v>
      </c>
      <c r="R29" s="43" t="str">
        <f>Proje2Veri!V17</f>
        <v xml:space="preserve"> </v>
      </c>
      <c r="S29" s="43" t="str">
        <f>Proje2Veri!W17</f>
        <v xml:space="preserve"> </v>
      </c>
      <c r="T29" s="43" t="str">
        <f>Proje2Veri!Y17</f>
        <v xml:space="preserve"> </v>
      </c>
      <c r="U29" s="43" t="str">
        <f>Proje2Veri!Z17</f>
        <v xml:space="preserve"> </v>
      </c>
      <c r="V29" s="43" t="str">
        <f>Proje2Veri!AA17</f>
        <v xml:space="preserve"> </v>
      </c>
      <c r="W29" s="43" t="str">
        <f>Proje2Veri!AB17</f>
        <v xml:space="preserve"> </v>
      </c>
      <c r="X29" s="43" t="str">
        <f>Proje2Veri!AC17</f>
        <v xml:space="preserve"> </v>
      </c>
      <c r="Y29" s="42">
        <f>Eokul!G29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Proje2Veri!H18</f>
        <v xml:space="preserve"> </v>
      </c>
      <c r="F30" s="47" t="str">
        <f>Proje2Veri!I18</f>
        <v xml:space="preserve"> </v>
      </c>
      <c r="G30" s="47" t="str">
        <f>Proje2Veri!J18</f>
        <v xml:space="preserve"> </v>
      </c>
      <c r="H30" s="47" t="str">
        <f>Proje2Veri!K18</f>
        <v xml:space="preserve"> </v>
      </c>
      <c r="I30" s="47" t="str">
        <f>Proje2Veri!L18</f>
        <v xml:space="preserve"> </v>
      </c>
      <c r="J30" s="47" t="str">
        <f>Proje2Veri!N18</f>
        <v xml:space="preserve"> </v>
      </c>
      <c r="K30" s="47" t="str">
        <f>Proje2Veri!O18</f>
        <v xml:space="preserve"> </v>
      </c>
      <c r="L30" s="47" t="str">
        <f>Proje2Veri!P18</f>
        <v xml:space="preserve"> </v>
      </c>
      <c r="M30" s="47" t="str">
        <f>Proje2Veri!Q18</f>
        <v xml:space="preserve"> </v>
      </c>
      <c r="N30" s="47" t="str">
        <f>Proje2Veri!R18</f>
        <v xml:space="preserve"> </v>
      </c>
      <c r="O30" s="47" t="str">
        <f>Proje2Veri!S18</f>
        <v xml:space="preserve"> </v>
      </c>
      <c r="P30" s="47" t="str">
        <f>Proje2Veri!T18</f>
        <v xml:space="preserve"> </v>
      </c>
      <c r="Q30" s="47" t="str">
        <f>Proje2Veri!U18</f>
        <v xml:space="preserve"> </v>
      </c>
      <c r="R30" s="47" t="str">
        <f>Proje2Veri!V18</f>
        <v xml:space="preserve"> </v>
      </c>
      <c r="S30" s="47" t="str">
        <f>Proje2Veri!W18</f>
        <v xml:space="preserve"> </v>
      </c>
      <c r="T30" s="47" t="str">
        <f>Proje2Veri!Y18</f>
        <v xml:space="preserve"> </v>
      </c>
      <c r="U30" s="47" t="str">
        <f>Proje2Veri!Z18</f>
        <v xml:space="preserve"> </v>
      </c>
      <c r="V30" s="47" t="str">
        <f>Proje2Veri!AA18</f>
        <v xml:space="preserve"> </v>
      </c>
      <c r="W30" s="47" t="str">
        <f>Proje2Veri!AB18</f>
        <v xml:space="preserve"> </v>
      </c>
      <c r="X30" s="47" t="str">
        <f>Proje2Veri!AC18</f>
        <v xml:space="preserve"> </v>
      </c>
      <c r="Y30" s="46">
        <f>Eokul!G31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Proje2Veri!H19</f>
        <v xml:space="preserve"> </v>
      </c>
      <c r="F31" s="43" t="str">
        <f>Proje2Veri!I19</f>
        <v xml:space="preserve"> </v>
      </c>
      <c r="G31" s="43" t="str">
        <f>Proje2Veri!J19</f>
        <v xml:space="preserve"> </v>
      </c>
      <c r="H31" s="43" t="str">
        <f>Proje2Veri!K19</f>
        <v xml:space="preserve"> </v>
      </c>
      <c r="I31" s="43" t="str">
        <f>Proje2Veri!L19</f>
        <v xml:space="preserve"> </v>
      </c>
      <c r="J31" s="43" t="str">
        <f>Proje2Veri!N19</f>
        <v xml:space="preserve"> </v>
      </c>
      <c r="K31" s="43" t="str">
        <f>Proje2Veri!O19</f>
        <v xml:space="preserve"> </v>
      </c>
      <c r="L31" s="43" t="str">
        <f>Proje2Veri!P19</f>
        <v xml:space="preserve"> </v>
      </c>
      <c r="M31" s="43" t="str">
        <f>Proje2Veri!Q19</f>
        <v xml:space="preserve"> </v>
      </c>
      <c r="N31" s="43" t="str">
        <f>Proje2Veri!R19</f>
        <v xml:space="preserve"> </v>
      </c>
      <c r="O31" s="43" t="str">
        <f>Proje2Veri!S19</f>
        <v xml:space="preserve"> </v>
      </c>
      <c r="P31" s="43" t="str">
        <f>Proje2Veri!T19</f>
        <v xml:space="preserve"> </v>
      </c>
      <c r="Q31" s="43" t="str">
        <f>Proje2Veri!U19</f>
        <v xml:space="preserve"> </v>
      </c>
      <c r="R31" s="43" t="str">
        <f>Proje2Veri!V19</f>
        <v xml:space="preserve"> </v>
      </c>
      <c r="S31" s="43" t="str">
        <f>Proje2Veri!W19</f>
        <v xml:space="preserve"> </v>
      </c>
      <c r="T31" s="43" t="str">
        <f>Proje2Veri!Y19</f>
        <v xml:space="preserve"> </v>
      </c>
      <c r="U31" s="43" t="str">
        <f>Proje2Veri!Z19</f>
        <v xml:space="preserve"> </v>
      </c>
      <c r="V31" s="43" t="str">
        <f>Proje2Veri!AA19</f>
        <v xml:space="preserve"> </v>
      </c>
      <c r="W31" s="43" t="str">
        <f>Proje2Veri!AB19</f>
        <v xml:space="preserve"> </v>
      </c>
      <c r="X31" s="43" t="str">
        <f>Proje2Veri!AC19</f>
        <v xml:space="preserve"> </v>
      </c>
      <c r="Y31" s="42">
        <f>Eokul!G33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Proje2Veri!H20</f>
        <v xml:space="preserve"> </v>
      </c>
      <c r="F32" s="47" t="str">
        <f>Proje2Veri!I20</f>
        <v xml:space="preserve"> </v>
      </c>
      <c r="G32" s="47" t="str">
        <f>Proje2Veri!J20</f>
        <v xml:space="preserve"> </v>
      </c>
      <c r="H32" s="47" t="str">
        <f>Proje2Veri!K20</f>
        <v xml:space="preserve"> </v>
      </c>
      <c r="I32" s="47" t="str">
        <f>Proje2Veri!L20</f>
        <v xml:space="preserve"> </v>
      </c>
      <c r="J32" s="47" t="str">
        <f>Proje2Veri!N20</f>
        <v xml:space="preserve"> </v>
      </c>
      <c r="K32" s="47" t="str">
        <f>Proje2Veri!O20</f>
        <v xml:space="preserve"> </v>
      </c>
      <c r="L32" s="47" t="str">
        <f>Proje2Veri!P20</f>
        <v xml:space="preserve"> </v>
      </c>
      <c r="M32" s="47" t="str">
        <f>Proje2Veri!Q20</f>
        <v xml:space="preserve"> </v>
      </c>
      <c r="N32" s="47" t="str">
        <f>Proje2Veri!R20</f>
        <v xml:space="preserve"> </v>
      </c>
      <c r="O32" s="47" t="str">
        <f>Proje2Veri!S20</f>
        <v xml:space="preserve"> </v>
      </c>
      <c r="P32" s="47" t="str">
        <f>Proje2Veri!T20</f>
        <v xml:space="preserve"> </v>
      </c>
      <c r="Q32" s="47" t="str">
        <f>Proje2Veri!U20</f>
        <v xml:space="preserve"> </v>
      </c>
      <c r="R32" s="47" t="str">
        <f>Proje2Veri!V20</f>
        <v xml:space="preserve"> </v>
      </c>
      <c r="S32" s="47" t="str">
        <f>Proje2Veri!W20</f>
        <v xml:space="preserve"> </v>
      </c>
      <c r="T32" s="47" t="str">
        <f>Proje2Veri!Y20</f>
        <v xml:space="preserve"> </v>
      </c>
      <c r="U32" s="47" t="str">
        <f>Proje2Veri!Z20</f>
        <v xml:space="preserve"> </v>
      </c>
      <c r="V32" s="47" t="str">
        <f>Proje2Veri!AA20</f>
        <v xml:space="preserve"> </v>
      </c>
      <c r="W32" s="47" t="str">
        <f>Proje2Veri!AB20</f>
        <v xml:space="preserve"> </v>
      </c>
      <c r="X32" s="47" t="str">
        <f>Proje2Veri!AC20</f>
        <v xml:space="preserve"> </v>
      </c>
      <c r="Y32" s="46">
        <f>Eokul!G35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Proje2Veri!H21</f>
        <v xml:space="preserve"> </v>
      </c>
      <c r="F33" s="43" t="str">
        <f>Proje2Veri!I21</f>
        <v xml:space="preserve"> </v>
      </c>
      <c r="G33" s="43" t="str">
        <f>Proje2Veri!J21</f>
        <v xml:space="preserve"> </v>
      </c>
      <c r="H33" s="43" t="str">
        <f>Proje2Veri!K21</f>
        <v xml:space="preserve"> </v>
      </c>
      <c r="I33" s="43" t="str">
        <f>Proje2Veri!L21</f>
        <v xml:space="preserve"> </v>
      </c>
      <c r="J33" s="43" t="str">
        <f>Proje2Veri!N21</f>
        <v xml:space="preserve"> </v>
      </c>
      <c r="K33" s="43" t="str">
        <f>Proje2Veri!O21</f>
        <v xml:space="preserve"> </v>
      </c>
      <c r="L33" s="43" t="str">
        <f>Proje2Veri!P21</f>
        <v xml:space="preserve"> </v>
      </c>
      <c r="M33" s="43" t="str">
        <f>Proje2Veri!Q21</f>
        <v xml:space="preserve"> </v>
      </c>
      <c r="N33" s="43" t="str">
        <f>Proje2Veri!R21</f>
        <v xml:space="preserve"> </v>
      </c>
      <c r="O33" s="43" t="str">
        <f>Proje2Veri!S21</f>
        <v xml:space="preserve"> </v>
      </c>
      <c r="P33" s="43" t="str">
        <f>Proje2Veri!T21</f>
        <v xml:space="preserve"> </v>
      </c>
      <c r="Q33" s="43" t="str">
        <f>Proje2Veri!U21</f>
        <v xml:space="preserve"> </v>
      </c>
      <c r="R33" s="43" t="str">
        <f>Proje2Veri!V21</f>
        <v xml:space="preserve"> </v>
      </c>
      <c r="S33" s="43" t="str">
        <f>Proje2Veri!W21</f>
        <v xml:space="preserve"> </v>
      </c>
      <c r="T33" s="43" t="str">
        <f>Proje2Veri!Y21</f>
        <v xml:space="preserve"> </v>
      </c>
      <c r="U33" s="43" t="str">
        <f>Proje2Veri!Z21</f>
        <v xml:space="preserve"> </v>
      </c>
      <c r="V33" s="43" t="str">
        <f>Proje2Veri!AA21</f>
        <v xml:space="preserve"> </v>
      </c>
      <c r="W33" s="43" t="str">
        <f>Proje2Veri!AB21</f>
        <v xml:space="preserve"> </v>
      </c>
      <c r="X33" s="43" t="str">
        <f>Proje2Veri!AC21</f>
        <v xml:space="preserve"> </v>
      </c>
      <c r="Y33" s="42">
        <f>Eokul!G37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Proje2Veri!H22</f>
        <v xml:space="preserve"> </v>
      </c>
      <c r="F34" s="47" t="str">
        <f>Proje2Veri!I22</f>
        <v xml:space="preserve"> </v>
      </c>
      <c r="G34" s="47" t="str">
        <f>Proje2Veri!J22</f>
        <v xml:space="preserve"> </v>
      </c>
      <c r="H34" s="47" t="str">
        <f>Proje2Veri!K22</f>
        <v xml:space="preserve"> </v>
      </c>
      <c r="I34" s="47" t="str">
        <f>Proje2Veri!L22</f>
        <v xml:space="preserve"> </v>
      </c>
      <c r="J34" s="47" t="str">
        <f>Proje2Veri!N22</f>
        <v xml:space="preserve"> </v>
      </c>
      <c r="K34" s="47" t="str">
        <f>Proje2Veri!O22</f>
        <v xml:space="preserve"> </v>
      </c>
      <c r="L34" s="47" t="str">
        <f>Proje2Veri!P22</f>
        <v xml:space="preserve"> </v>
      </c>
      <c r="M34" s="47" t="str">
        <f>Proje2Veri!Q22</f>
        <v xml:space="preserve"> </v>
      </c>
      <c r="N34" s="47" t="str">
        <f>Proje2Veri!R22</f>
        <v xml:space="preserve"> </v>
      </c>
      <c r="O34" s="47" t="str">
        <f>Proje2Veri!S22</f>
        <v xml:space="preserve"> </v>
      </c>
      <c r="P34" s="47" t="str">
        <f>Proje2Veri!T22</f>
        <v xml:space="preserve"> </v>
      </c>
      <c r="Q34" s="47" t="str">
        <f>Proje2Veri!U22</f>
        <v xml:space="preserve"> </v>
      </c>
      <c r="R34" s="47" t="str">
        <f>Proje2Veri!V22</f>
        <v xml:space="preserve"> </v>
      </c>
      <c r="S34" s="47" t="str">
        <f>Proje2Veri!W22</f>
        <v xml:space="preserve"> </v>
      </c>
      <c r="T34" s="47" t="str">
        <f>Proje2Veri!Y22</f>
        <v xml:space="preserve"> </v>
      </c>
      <c r="U34" s="47" t="str">
        <f>Proje2Veri!Z22</f>
        <v xml:space="preserve"> </v>
      </c>
      <c r="V34" s="47" t="str">
        <f>Proje2Veri!AA22</f>
        <v xml:space="preserve"> </v>
      </c>
      <c r="W34" s="47" t="str">
        <f>Proje2Veri!AB22</f>
        <v xml:space="preserve"> </v>
      </c>
      <c r="X34" s="47" t="str">
        <f>Proje2Veri!AC22</f>
        <v xml:space="preserve"> </v>
      </c>
      <c r="Y34" s="46">
        <f>Eokul!G39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Proje2Veri!H23</f>
        <v xml:space="preserve"> </v>
      </c>
      <c r="F35" s="43" t="str">
        <f>Proje2Veri!I23</f>
        <v xml:space="preserve"> </v>
      </c>
      <c r="G35" s="43" t="str">
        <f>Proje2Veri!J23</f>
        <v xml:space="preserve"> </v>
      </c>
      <c r="H35" s="43" t="str">
        <f>Proje2Veri!K23</f>
        <v xml:space="preserve"> </v>
      </c>
      <c r="I35" s="43" t="str">
        <f>Proje2Veri!L23</f>
        <v xml:space="preserve"> </v>
      </c>
      <c r="J35" s="43" t="str">
        <f>Proje2Veri!N23</f>
        <v xml:space="preserve"> </v>
      </c>
      <c r="K35" s="43" t="str">
        <f>Proje2Veri!O23</f>
        <v xml:space="preserve"> </v>
      </c>
      <c r="L35" s="43" t="str">
        <f>Proje2Veri!P23</f>
        <v xml:space="preserve"> </v>
      </c>
      <c r="M35" s="43" t="str">
        <f>Proje2Veri!Q23</f>
        <v xml:space="preserve"> </v>
      </c>
      <c r="N35" s="43" t="str">
        <f>Proje2Veri!R23</f>
        <v xml:space="preserve"> </v>
      </c>
      <c r="O35" s="43" t="str">
        <f>Proje2Veri!S23</f>
        <v xml:space="preserve"> </v>
      </c>
      <c r="P35" s="43" t="str">
        <f>Proje2Veri!T23</f>
        <v xml:space="preserve"> </v>
      </c>
      <c r="Q35" s="43" t="str">
        <f>Proje2Veri!U23</f>
        <v xml:space="preserve"> </v>
      </c>
      <c r="R35" s="43" t="str">
        <f>Proje2Veri!V23</f>
        <v xml:space="preserve"> </v>
      </c>
      <c r="S35" s="43" t="str">
        <f>Proje2Veri!W23</f>
        <v xml:space="preserve"> </v>
      </c>
      <c r="T35" s="43" t="str">
        <f>Proje2Veri!Y23</f>
        <v xml:space="preserve"> </v>
      </c>
      <c r="U35" s="43" t="str">
        <f>Proje2Veri!Z23</f>
        <v xml:space="preserve"> </v>
      </c>
      <c r="V35" s="43" t="str">
        <f>Proje2Veri!AA23</f>
        <v xml:space="preserve"> </v>
      </c>
      <c r="W35" s="43" t="str">
        <f>Proje2Veri!AB23</f>
        <v xml:space="preserve"> </v>
      </c>
      <c r="X35" s="43" t="str">
        <f>Proje2Veri!AC23</f>
        <v xml:space="preserve"> </v>
      </c>
      <c r="Y35" s="42">
        <f>Eokul!G41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Proje2Veri!H24</f>
        <v xml:space="preserve"> </v>
      </c>
      <c r="F36" s="47" t="str">
        <f>Proje2Veri!I24</f>
        <v xml:space="preserve"> </v>
      </c>
      <c r="G36" s="47" t="str">
        <f>Proje2Veri!J24</f>
        <v xml:space="preserve"> </v>
      </c>
      <c r="H36" s="47" t="str">
        <f>Proje2Veri!K24</f>
        <v xml:space="preserve"> </v>
      </c>
      <c r="I36" s="47" t="str">
        <f>Proje2Veri!L24</f>
        <v xml:space="preserve"> </v>
      </c>
      <c r="J36" s="47" t="str">
        <f>Proje2Veri!N24</f>
        <v xml:space="preserve"> </v>
      </c>
      <c r="K36" s="47" t="str">
        <f>Proje2Veri!O24</f>
        <v xml:space="preserve"> </v>
      </c>
      <c r="L36" s="47" t="str">
        <f>Proje2Veri!P24</f>
        <v xml:space="preserve"> </v>
      </c>
      <c r="M36" s="47" t="str">
        <f>Proje2Veri!Q24</f>
        <v xml:space="preserve"> </v>
      </c>
      <c r="N36" s="47" t="str">
        <f>Proje2Veri!R24</f>
        <v xml:space="preserve"> </v>
      </c>
      <c r="O36" s="47" t="str">
        <f>Proje2Veri!S24</f>
        <v xml:space="preserve"> </v>
      </c>
      <c r="P36" s="47" t="str">
        <f>Proje2Veri!T24</f>
        <v xml:space="preserve"> </v>
      </c>
      <c r="Q36" s="47" t="str">
        <f>Proje2Veri!U24</f>
        <v xml:space="preserve"> </v>
      </c>
      <c r="R36" s="47" t="str">
        <f>Proje2Veri!V24</f>
        <v xml:space="preserve"> </v>
      </c>
      <c r="S36" s="47" t="str">
        <f>Proje2Veri!W24</f>
        <v xml:space="preserve"> </v>
      </c>
      <c r="T36" s="47" t="str">
        <f>Proje2Veri!Y24</f>
        <v xml:space="preserve"> </v>
      </c>
      <c r="U36" s="47" t="str">
        <f>Proje2Veri!Z24</f>
        <v xml:space="preserve"> </v>
      </c>
      <c r="V36" s="47" t="str">
        <f>Proje2Veri!AA24</f>
        <v xml:space="preserve"> </v>
      </c>
      <c r="W36" s="47" t="str">
        <f>Proje2Veri!AB24</f>
        <v xml:space="preserve"> </v>
      </c>
      <c r="X36" s="47" t="str">
        <f>Proje2Veri!AC24</f>
        <v xml:space="preserve"> </v>
      </c>
      <c r="Y36" s="46">
        <f>Eokul!G43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Proje2Veri!H25</f>
        <v xml:space="preserve"> </v>
      </c>
      <c r="F37" s="43" t="str">
        <f>Proje2Veri!I25</f>
        <v xml:space="preserve"> </v>
      </c>
      <c r="G37" s="43" t="str">
        <f>Proje2Veri!J25</f>
        <v xml:space="preserve"> </v>
      </c>
      <c r="H37" s="43" t="str">
        <f>Proje2Veri!K25</f>
        <v xml:space="preserve"> </v>
      </c>
      <c r="I37" s="43" t="str">
        <f>Proje2Veri!L25</f>
        <v xml:space="preserve"> </v>
      </c>
      <c r="J37" s="43" t="str">
        <f>Proje2Veri!N25</f>
        <v xml:space="preserve"> </v>
      </c>
      <c r="K37" s="43" t="str">
        <f>Proje2Veri!O25</f>
        <v xml:space="preserve"> </v>
      </c>
      <c r="L37" s="43" t="str">
        <f>Proje2Veri!P25</f>
        <v xml:space="preserve"> </v>
      </c>
      <c r="M37" s="43" t="str">
        <f>Proje2Veri!Q25</f>
        <v xml:space="preserve"> </v>
      </c>
      <c r="N37" s="43" t="str">
        <f>Proje2Veri!R25</f>
        <v xml:space="preserve"> </v>
      </c>
      <c r="O37" s="43" t="str">
        <f>Proje2Veri!S25</f>
        <v xml:space="preserve"> </v>
      </c>
      <c r="P37" s="43" t="str">
        <f>Proje2Veri!T25</f>
        <v xml:space="preserve"> </v>
      </c>
      <c r="Q37" s="43" t="str">
        <f>Proje2Veri!U25</f>
        <v xml:space="preserve"> </v>
      </c>
      <c r="R37" s="43" t="str">
        <f>Proje2Veri!V25</f>
        <v xml:space="preserve"> </v>
      </c>
      <c r="S37" s="43" t="str">
        <f>Proje2Veri!W25</f>
        <v xml:space="preserve"> </v>
      </c>
      <c r="T37" s="43" t="str">
        <f>Proje2Veri!Y25</f>
        <v xml:space="preserve"> </v>
      </c>
      <c r="U37" s="43" t="str">
        <f>Proje2Veri!Z25</f>
        <v xml:space="preserve"> </v>
      </c>
      <c r="V37" s="43" t="str">
        <f>Proje2Veri!AA25</f>
        <v xml:space="preserve"> </v>
      </c>
      <c r="W37" s="43" t="str">
        <f>Proje2Veri!AB25</f>
        <v xml:space="preserve"> </v>
      </c>
      <c r="X37" s="43" t="str">
        <f>Proje2Veri!AC25</f>
        <v xml:space="preserve"> </v>
      </c>
      <c r="Y37" s="42">
        <f>Eokul!G45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Proje2Veri!H26</f>
        <v xml:space="preserve"> </v>
      </c>
      <c r="F38" s="47" t="str">
        <f>Proje2Veri!I26</f>
        <v xml:space="preserve"> </v>
      </c>
      <c r="G38" s="47" t="str">
        <f>Proje2Veri!J26</f>
        <v xml:space="preserve"> </v>
      </c>
      <c r="H38" s="47" t="str">
        <f>Proje2Veri!K26</f>
        <v xml:space="preserve"> </v>
      </c>
      <c r="I38" s="47" t="str">
        <f>Proje2Veri!L26</f>
        <v xml:space="preserve"> </v>
      </c>
      <c r="J38" s="47" t="str">
        <f>Proje2Veri!N26</f>
        <v xml:space="preserve"> </v>
      </c>
      <c r="K38" s="47" t="str">
        <f>Proje2Veri!O26</f>
        <v xml:space="preserve"> </v>
      </c>
      <c r="L38" s="47" t="str">
        <f>Proje2Veri!P26</f>
        <v xml:space="preserve"> </v>
      </c>
      <c r="M38" s="47" t="str">
        <f>Proje2Veri!Q26</f>
        <v xml:space="preserve"> </v>
      </c>
      <c r="N38" s="47" t="str">
        <f>Proje2Veri!R26</f>
        <v xml:space="preserve"> </v>
      </c>
      <c r="O38" s="47" t="str">
        <f>Proje2Veri!S26</f>
        <v xml:space="preserve"> </v>
      </c>
      <c r="P38" s="47" t="str">
        <f>Proje2Veri!T26</f>
        <v xml:space="preserve"> </v>
      </c>
      <c r="Q38" s="47" t="str">
        <f>Proje2Veri!U26</f>
        <v xml:space="preserve"> </v>
      </c>
      <c r="R38" s="47" t="str">
        <f>Proje2Veri!V26</f>
        <v xml:space="preserve"> </v>
      </c>
      <c r="S38" s="47" t="str">
        <f>Proje2Veri!W26</f>
        <v xml:space="preserve"> </v>
      </c>
      <c r="T38" s="47" t="str">
        <f>Proje2Veri!Y26</f>
        <v xml:space="preserve"> </v>
      </c>
      <c r="U38" s="47" t="str">
        <f>Proje2Veri!Z26</f>
        <v xml:space="preserve"> </v>
      </c>
      <c r="V38" s="47" t="str">
        <f>Proje2Veri!AA26</f>
        <v xml:space="preserve"> </v>
      </c>
      <c r="W38" s="47" t="str">
        <f>Proje2Veri!AB26</f>
        <v xml:space="preserve"> </v>
      </c>
      <c r="X38" s="47" t="str">
        <f>Proje2Veri!AC26</f>
        <v xml:space="preserve"> </v>
      </c>
      <c r="Y38" s="46">
        <f>Eokul!G47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Proje2Veri!H27</f>
        <v xml:space="preserve"> </v>
      </c>
      <c r="F39" s="43" t="str">
        <f>Proje2Veri!I27</f>
        <v xml:space="preserve"> </v>
      </c>
      <c r="G39" s="43" t="str">
        <f>Proje2Veri!J27</f>
        <v xml:space="preserve"> </v>
      </c>
      <c r="H39" s="43" t="str">
        <f>Proje2Veri!K27</f>
        <v xml:space="preserve"> </v>
      </c>
      <c r="I39" s="43" t="str">
        <f>Proje2Veri!L27</f>
        <v xml:space="preserve"> </v>
      </c>
      <c r="J39" s="43" t="str">
        <f>Proje2Veri!N27</f>
        <v xml:space="preserve"> </v>
      </c>
      <c r="K39" s="43" t="str">
        <f>Proje2Veri!O27</f>
        <v xml:space="preserve"> </v>
      </c>
      <c r="L39" s="43" t="str">
        <f>Proje2Veri!P27</f>
        <v xml:space="preserve"> </v>
      </c>
      <c r="M39" s="43" t="str">
        <f>Proje2Veri!Q27</f>
        <v xml:space="preserve"> </v>
      </c>
      <c r="N39" s="43" t="str">
        <f>Proje2Veri!R27</f>
        <v xml:space="preserve"> </v>
      </c>
      <c r="O39" s="43" t="str">
        <f>Proje2Veri!S27</f>
        <v xml:space="preserve"> </v>
      </c>
      <c r="P39" s="43" t="str">
        <f>Proje2Veri!T27</f>
        <v xml:space="preserve"> </v>
      </c>
      <c r="Q39" s="43" t="str">
        <f>Proje2Veri!U27</f>
        <v xml:space="preserve"> </v>
      </c>
      <c r="R39" s="43" t="str">
        <f>Proje2Veri!V27</f>
        <v xml:space="preserve"> </v>
      </c>
      <c r="S39" s="43" t="str">
        <f>Proje2Veri!W27</f>
        <v xml:space="preserve"> </v>
      </c>
      <c r="T39" s="43" t="str">
        <f>Proje2Veri!Y27</f>
        <v xml:space="preserve"> </v>
      </c>
      <c r="U39" s="43" t="str">
        <f>Proje2Veri!Z27</f>
        <v xml:space="preserve"> </v>
      </c>
      <c r="V39" s="43" t="str">
        <f>Proje2Veri!AA27</f>
        <v xml:space="preserve"> </v>
      </c>
      <c r="W39" s="43" t="str">
        <f>Proje2Veri!AB27</f>
        <v xml:space="preserve"> </v>
      </c>
      <c r="X39" s="43" t="str">
        <f>Proje2Veri!AC27</f>
        <v xml:space="preserve"> </v>
      </c>
      <c r="Y39" s="42">
        <f>Eokul!G49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Proje2Veri!H28</f>
        <v xml:space="preserve"> </v>
      </c>
      <c r="F40" s="47" t="str">
        <f>Proje2Veri!I28</f>
        <v xml:space="preserve"> </v>
      </c>
      <c r="G40" s="47" t="str">
        <f>Proje2Veri!J28</f>
        <v xml:space="preserve"> </v>
      </c>
      <c r="H40" s="47" t="str">
        <f>Proje2Veri!K28</f>
        <v xml:space="preserve"> </v>
      </c>
      <c r="I40" s="47" t="str">
        <f>Proje2Veri!L28</f>
        <v xml:space="preserve"> </v>
      </c>
      <c r="J40" s="47" t="str">
        <f>Proje2Veri!N28</f>
        <v xml:space="preserve"> </v>
      </c>
      <c r="K40" s="47" t="str">
        <f>Proje2Veri!O28</f>
        <v xml:space="preserve"> </v>
      </c>
      <c r="L40" s="47" t="str">
        <f>Proje2Veri!P28</f>
        <v xml:space="preserve"> </v>
      </c>
      <c r="M40" s="47" t="str">
        <f>Proje2Veri!Q28</f>
        <v xml:space="preserve"> </v>
      </c>
      <c r="N40" s="47" t="str">
        <f>Proje2Veri!R28</f>
        <v xml:space="preserve"> </v>
      </c>
      <c r="O40" s="47" t="str">
        <f>Proje2Veri!S28</f>
        <v xml:space="preserve"> </v>
      </c>
      <c r="P40" s="47" t="str">
        <f>Proje2Veri!T28</f>
        <v xml:space="preserve"> </v>
      </c>
      <c r="Q40" s="47" t="str">
        <f>Proje2Veri!U28</f>
        <v xml:space="preserve"> </v>
      </c>
      <c r="R40" s="47" t="str">
        <f>Proje2Veri!V28</f>
        <v xml:space="preserve"> </v>
      </c>
      <c r="S40" s="47" t="str">
        <f>Proje2Veri!W28</f>
        <v xml:space="preserve"> </v>
      </c>
      <c r="T40" s="47" t="str">
        <f>Proje2Veri!Y28</f>
        <v xml:space="preserve"> </v>
      </c>
      <c r="U40" s="47" t="str">
        <f>Proje2Veri!Z28</f>
        <v xml:space="preserve"> </v>
      </c>
      <c r="V40" s="47" t="str">
        <f>Proje2Veri!AA28</f>
        <v xml:space="preserve"> </v>
      </c>
      <c r="W40" s="47" t="str">
        <f>Proje2Veri!AB28</f>
        <v xml:space="preserve"> </v>
      </c>
      <c r="X40" s="47" t="str">
        <f>Proje2Veri!AC28</f>
        <v xml:space="preserve"> </v>
      </c>
      <c r="Y40" s="46">
        <f>Eokul!G51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Proje2Veri!H29</f>
        <v xml:space="preserve"> </v>
      </c>
      <c r="F41" s="43" t="str">
        <f>Proje2Veri!I29</f>
        <v xml:space="preserve"> </v>
      </c>
      <c r="G41" s="43" t="str">
        <f>Proje2Veri!J29</f>
        <v xml:space="preserve"> </v>
      </c>
      <c r="H41" s="43" t="str">
        <f>Proje2Veri!K29</f>
        <v xml:space="preserve"> </v>
      </c>
      <c r="I41" s="43" t="str">
        <f>Proje2Veri!L29</f>
        <v xml:space="preserve"> </v>
      </c>
      <c r="J41" s="43" t="str">
        <f>Proje2Veri!N29</f>
        <v xml:space="preserve"> </v>
      </c>
      <c r="K41" s="43" t="str">
        <f>Proje2Veri!O29</f>
        <v xml:space="preserve"> </v>
      </c>
      <c r="L41" s="43" t="str">
        <f>Proje2Veri!P29</f>
        <v xml:space="preserve"> </v>
      </c>
      <c r="M41" s="43" t="str">
        <f>Proje2Veri!Q29</f>
        <v xml:space="preserve"> </v>
      </c>
      <c r="N41" s="43" t="str">
        <f>Proje2Veri!R29</f>
        <v xml:space="preserve"> </v>
      </c>
      <c r="O41" s="43" t="str">
        <f>Proje2Veri!S29</f>
        <v xml:space="preserve"> </v>
      </c>
      <c r="P41" s="43" t="str">
        <f>Proje2Veri!T29</f>
        <v xml:space="preserve"> </v>
      </c>
      <c r="Q41" s="43" t="str">
        <f>Proje2Veri!U29</f>
        <v xml:space="preserve"> </v>
      </c>
      <c r="R41" s="43" t="str">
        <f>Proje2Veri!V29</f>
        <v xml:space="preserve"> </v>
      </c>
      <c r="S41" s="43" t="str">
        <f>Proje2Veri!W29</f>
        <v xml:space="preserve"> </v>
      </c>
      <c r="T41" s="43" t="str">
        <f>Proje2Veri!Y29</f>
        <v xml:space="preserve"> </v>
      </c>
      <c r="U41" s="43" t="str">
        <f>Proje2Veri!Z29</f>
        <v xml:space="preserve"> </v>
      </c>
      <c r="V41" s="43" t="str">
        <f>Proje2Veri!AA29</f>
        <v xml:space="preserve"> </v>
      </c>
      <c r="W41" s="43" t="str">
        <f>Proje2Veri!AB29</f>
        <v xml:space="preserve"> </v>
      </c>
      <c r="X41" s="43" t="str">
        <f>Proje2Veri!AC29</f>
        <v xml:space="preserve"> </v>
      </c>
      <c r="Y41" s="42">
        <f>Eokul!G53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1:Y1"/>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 ref="C43:G43"/>
    <mergeCell ref="L6:L16"/>
    <mergeCell ref="M6:M16"/>
    <mergeCell ref="N6:N16"/>
    <mergeCell ref="O6:O16"/>
    <mergeCell ref="P43:X43"/>
    <mergeCell ref="Q6:Q16"/>
    <mergeCell ref="R6:R16"/>
    <mergeCell ref="S6:S16"/>
    <mergeCell ref="T6:T16"/>
    <mergeCell ref="U6:U16"/>
    <mergeCell ref="V6:V16"/>
    <mergeCell ref="P6:P16"/>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s>
  <phoneticPr fontId="21" type="noConversion"/>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","1.DERS İÇİ KATILIM ÖLÇEĞİ")</f>
        <v>BİLİŞİM TEKNOLOJİLERİ VE YAZILIM DERSİ 2.DÖNEM 1.DERS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71</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Dersİçi1Veri!H5</f>
        <v xml:space="preserve"> </v>
      </c>
      <c r="F17" s="43" t="str">
        <f>Dersİçi1Veri!I5</f>
        <v xml:space="preserve"> </v>
      </c>
      <c r="G17" s="43" t="str">
        <f>Dersİçi1Veri!J5</f>
        <v xml:space="preserve"> </v>
      </c>
      <c r="H17" s="43" t="str">
        <f>Dersİçi1Veri!K5</f>
        <v xml:space="preserve"> </v>
      </c>
      <c r="I17" s="43" t="str">
        <f>Dersİçi1Veri!L5</f>
        <v xml:space="preserve"> </v>
      </c>
      <c r="J17" s="43" t="str">
        <f>Dersİçi1Veri!N5</f>
        <v xml:space="preserve"> </v>
      </c>
      <c r="K17" s="43" t="str">
        <f>Dersİçi1Veri!O5</f>
        <v xml:space="preserve"> </v>
      </c>
      <c r="L17" s="43" t="str">
        <f>Dersİçi1Veri!P5</f>
        <v xml:space="preserve"> </v>
      </c>
      <c r="M17" s="43" t="str">
        <f>Dersİçi1Veri!Q5</f>
        <v xml:space="preserve"> </v>
      </c>
      <c r="N17" s="43" t="str">
        <f>Dersİçi1Veri!R5</f>
        <v xml:space="preserve"> </v>
      </c>
      <c r="O17" s="43" t="str">
        <f>Dersİçi1Veri!S5</f>
        <v xml:space="preserve"> </v>
      </c>
      <c r="P17" s="43" t="str">
        <f>Dersİçi1Veri!T5</f>
        <v xml:space="preserve"> </v>
      </c>
      <c r="Q17" s="43" t="str">
        <f>Dersİçi1Veri!U5</f>
        <v xml:space="preserve"> </v>
      </c>
      <c r="R17" s="43" t="str">
        <f>Dersİçi1Veri!V5</f>
        <v xml:space="preserve"> </v>
      </c>
      <c r="S17" s="43" t="str">
        <f>Dersİçi1Veri!W5</f>
        <v xml:space="preserve"> </v>
      </c>
      <c r="T17" s="43" t="str">
        <f>Dersİçi1Veri!Y5</f>
        <v xml:space="preserve"> </v>
      </c>
      <c r="U17" s="43" t="str">
        <f>Dersİçi1Veri!Z5</f>
        <v xml:space="preserve"> </v>
      </c>
      <c r="V17" s="43" t="str">
        <f>Dersİçi1Veri!AA5</f>
        <v xml:space="preserve"> </v>
      </c>
      <c r="W17" s="43" t="str">
        <f>Dersİçi1Veri!AB5</f>
        <v xml:space="preserve"> </v>
      </c>
      <c r="X17" s="43" t="str">
        <f>Dersİçi1Veri!AC5</f>
        <v xml:space="preserve"> </v>
      </c>
      <c r="Y17" s="42">
        <f>Eokul!H5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Dersİçi1Veri!H6</f>
        <v xml:space="preserve"> </v>
      </c>
      <c r="F18" s="47" t="str">
        <f>Dersİçi1Veri!I6</f>
        <v xml:space="preserve"> </v>
      </c>
      <c r="G18" s="47" t="str">
        <f>Dersİçi1Veri!J6</f>
        <v xml:space="preserve"> </v>
      </c>
      <c r="H18" s="47" t="str">
        <f>Dersİçi1Veri!K6</f>
        <v xml:space="preserve"> </v>
      </c>
      <c r="I18" s="47" t="str">
        <f>Dersİçi1Veri!L6</f>
        <v xml:space="preserve"> </v>
      </c>
      <c r="J18" s="47" t="str">
        <f>Dersİçi1Veri!N6</f>
        <v xml:space="preserve"> </v>
      </c>
      <c r="K18" s="47" t="str">
        <f>Dersİçi1Veri!O6</f>
        <v xml:space="preserve"> </v>
      </c>
      <c r="L18" s="47" t="str">
        <f>Dersİçi1Veri!P6</f>
        <v xml:space="preserve"> </v>
      </c>
      <c r="M18" s="47" t="str">
        <f>Dersİçi1Veri!Q6</f>
        <v xml:space="preserve"> </v>
      </c>
      <c r="N18" s="47" t="str">
        <f>Dersİçi1Veri!R6</f>
        <v xml:space="preserve"> </v>
      </c>
      <c r="O18" s="47" t="str">
        <f>Dersİçi1Veri!S6</f>
        <v xml:space="preserve"> </v>
      </c>
      <c r="P18" s="47" t="str">
        <f>Dersİçi1Veri!T6</f>
        <v xml:space="preserve"> </v>
      </c>
      <c r="Q18" s="47" t="str">
        <f>Dersİçi1Veri!U6</f>
        <v xml:space="preserve"> </v>
      </c>
      <c r="R18" s="47" t="str">
        <f>Dersİçi1Veri!V6</f>
        <v xml:space="preserve"> </v>
      </c>
      <c r="S18" s="47" t="str">
        <f>Dersİçi1Veri!W6</f>
        <v xml:space="preserve"> </v>
      </c>
      <c r="T18" s="47" t="str">
        <f>Dersİçi1Veri!Y6</f>
        <v xml:space="preserve"> </v>
      </c>
      <c r="U18" s="47" t="str">
        <f>Dersİçi1Veri!Z6</f>
        <v xml:space="preserve"> </v>
      </c>
      <c r="V18" s="47" t="str">
        <f>Dersİçi1Veri!AA6</f>
        <v xml:space="preserve"> </v>
      </c>
      <c r="W18" s="47" t="str">
        <f>Dersİçi1Veri!AB6</f>
        <v xml:space="preserve"> </v>
      </c>
      <c r="X18" s="47" t="str">
        <f>Dersİçi1Veri!AC6</f>
        <v xml:space="preserve"> </v>
      </c>
      <c r="Y18" s="46">
        <f>Eokul!H7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Dersİçi1Veri!H7</f>
        <v xml:space="preserve"> </v>
      </c>
      <c r="F19" s="43" t="str">
        <f>Dersİçi1Veri!I7</f>
        <v xml:space="preserve"> </v>
      </c>
      <c r="G19" s="43" t="str">
        <f>Dersİçi1Veri!J7</f>
        <v xml:space="preserve"> </v>
      </c>
      <c r="H19" s="43" t="str">
        <f>Dersİçi1Veri!K7</f>
        <v xml:space="preserve"> </v>
      </c>
      <c r="I19" s="43" t="str">
        <f>Dersİçi1Veri!L7</f>
        <v xml:space="preserve"> </v>
      </c>
      <c r="J19" s="43" t="str">
        <f>Dersİçi1Veri!N7</f>
        <v xml:space="preserve"> </v>
      </c>
      <c r="K19" s="43" t="str">
        <f>Dersİçi1Veri!O7</f>
        <v xml:space="preserve"> </v>
      </c>
      <c r="L19" s="43" t="str">
        <f>Dersİçi1Veri!P7</f>
        <v xml:space="preserve"> </v>
      </c>
      <c r="M19" s="43" t="str">
        <f>Dersİçi1Veri!Q7</f>
        <v xml:space="preserve"> </v>
      </c>
      <c r="N19" s="43" t="str">
        <f>Dersİçi1Veri!R7</f>
        <v xml:space="preserve"> </v>
      </c>
      <c r="O19" s="43" t="str">
        <f>Dersİçi1Veri!S7</f>
        <v xml:space="preserve"> </v>
      </c>
      <c r="P19" s="43" t="str">
        <f>Dersİçi1Veri!T7</f>
        <v xml:space="preserve"> </v>
      </c>
      <c r="Q19" s="43" t="str">
        <f>Dersİçi1Veri!U7</f>
        <v xml:space="preserve"> </v>
      </c>
      <c r="R19" s="43" t="str">
        <f>Dersİçi1Veri!V7</f>
        <v xml:space="preserve"> </v>
      </c>
      <c r="S19" s="43" t="str">
        <f>Dersİçi1Veri!W7</f>
        <v xml:space="preserve"> </v>
      </c>
      <c r="T19" s="43" t="str">
        <f>Dersİçi1Veri!Y7</f>
        <v xml:space="preserve"> </v>
      </c>
      <c r="U19" s="43" t="str">
        <f>Dersİçi1Veri!Z7</f>
        <v xml:space="preserve"> </v>
      </c>
      <c r="V19" s="43" t="str">
        <f>Dersİçi1Veri!AA7</f>
        <v xml:space="preserve"> </v>
      </c>
      <c r="W19" s="43" t="str">
        <f>Dersİçi1Veri!AB7</f>
        <v xml:space="preserve"> </v>
      </c>
      <c r="X19" s="43" t="str">
        <f>Dersİçi1Veri!AC7</f>
        <v xml:space="preserve"> </v>
      </c>
      <c r="Y19" s="42">
        <f>Eokul!H9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Dersİçi1Veri!H8</f>
        <v xml:space="preserve"> </v>
      </c>
      <c r="F20" s="47" t="str">
        <f>Dersİçi1Veri!I8</f>
        <v xml:space="preserve"> </v>
      </c>
      <c r="G20" s="47" t="str">
        <f>Dersİçi1Veri!J8</f>
        <v xml:space="preserve"> </v>
      </c>
      <c r="H20" s="47" t="str">
        <f>Dersİçi1Veri!K8</f>
        <v xml:space="preserve"> </v>
      </c>
      <c r="I20" s="47" t="str">
        <f>Dersİçi1Veri!L8</f>
        <v xml:space="preserve"> </v>
      </c>
      <c r="J20" s="47" t="str">
        <f>Dersİçi1Veri!N8</f>
        <v xml:space="preserve"> </v>
      </c>
      <c r="K20" s="47" t="str">
        <f>Dersİçi1Veri!O8</f>
        <v xml:space="preserve"> </v>
      </c>
      <c r="L20" s="47" t="str">
        <f>Dersİçi1Veri!P8</f>
        <v xml:space="preserve"> </v>
      </c>
      <c r="M20" s="47" t="str">
        <f>Dersİçi1Veri!Q8</f>
        <v xml:space="preserve"> </v>
      </c>
      <c r="N20" s="47" t="str">
        <f>Dersİçi1Veri!R8</f>
        <v xml:space="preserve"> </v>
      </c>
      <c r="O20" s="47" t="str">
        <f>Dersİçi1Veri!S8</f>
        <v xml:space="preserve"> </v>
      </c>
      <c r="P20" s="47" t="str">
        <f>Dersİçi1Veri!T8</f>
        <v xml:space="preserve"> </v>
      </c>
      <c r="Q20" s="47" t="str">
        <f>Dersİçi1Veri!U8</f>
        <v xml:space="preserve"> </v>
      </c>
      <c r="R20" s="47" t="str">
        <f>Dersİçi1Veri!V8</f>
        <v xml:space="preserve"> </v>
      </c>
      <c r="S20" s="47" t="str">
        <f>Dersİçi1Veri!W8</f>
        <v xml:space="preserve"> </v>
      </c>
      <c r="T20" s="47" t="str">
        <f>Dersİçi1Veri!Y8</f>
        <v xml:space="preserve"> </v>
      </c>
      <c r="U20" s="47" t="str">
        <f>Dersİçi1Veri!Z8</f>
        <v xml:space="preserve"> </v>
      </c>
      <c r="V20" s="47" t="str">
        <f>Dersİçi1Veri!AA8</f>
        <v xml:space="preserve"> </v>
      </c>
      <c r="W20" s="47" t="str">
        <f>Dersİçi1Veri!AB8</f>
        <v xml:space="preserve"> </v>
      </c>
      <c r="X20" s="47" t="str">
        <f>Dersİçi1Veri!AC8</f>
        <v xml:space="preserve"> </v>
      </c>
      <c r="Y20" s="46">
        <f>Eokul!H11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Dersİçi1Veri!H9</f>
        <v xml:space="preserve"> </v>
      </c>
      <c r="F21" s="43" t="str">
        <f>Dersİçi1Veri!I9</f>
        <v xml:space="preserve"> </v>
      </c>
      <c r="G21" s="43" t="str">
        <f>Dersİçi1Veri!J9</f>
        <v xml:space="preserve"> </v>
      </c>
      <c r="H21" s="43" t="str">
        <f>Dersİçi1Veri!K9</f>
        <v xml:space="preserve"> </v>
      </c>
      <c r="I21" s="43" t="str">
        <f>Dersİçi1Veri!L9</f>
        <v xml:space="preserve"> </v>
      </c>
      <c r="J21" s="43" t="str">
        <f>Dersİçi1Veri!N9</f>
        <v xml:space="preserve"> </v>
      </c>
      <c r="K21" s="43" t="str">
        <f>Dersİçi1Veri!O9</f>
        <v xml:space="preserve"> </v>
      </c>
      <c r="L21" s="43" t="str">
        <f>Dersİçi1Veri!P9</f>
        <v xml:space="preserve"> </v>
      </c>
      <c r="M21" s="43" t="str">
        <f>Dersİçi1Veri!Q9</f>
        <v xml:space="preserve"> </v>
      </c>
      <c r="N21" s="43" t="str">
        <f>Dersİçi1Veri!R9</f>
        <v xml:space="preserve"> </v>
      </c>
      <c r="O21" s="43" t="str">
        <f>Dersİçi1Veri!S9</f>
        <v xml:space="preserve"> </v>
      </c>
      <c r="P21" s="43" t="str">
        <f>Dersİçi1Veri!T9</f>
        <v xml:space="preserve"> </v>
      </c>
      <c r="Q21" s="43" t="str">
        <f>Dersİçi1Veri!U9</f>
        <v xml:space="preserve"> </v>
      </c>
      <c r="R21" s="43" t="str">
        <f>Dersİçi1Veri!V9</f>
        <v xml:space="preserve"> </v>
      </c>
      <c r="S21" s="43" t="str">
        <f>Dersİçi1Veri!W9</f>
        <v xml:space="preserve"> </v>
      </c>
      <c r="T21" s="43" t="str">
        <f>Dersİçi1Veri!Y9</f>
        <v xml:space="preserve"> </v>
      </c>
      <c r="U21" s="43" t="str">
        <f>Dersİçi1Veri!Z9</f>
        <v xml:space="preserve"> </v>
      </c>
      <c r="V21" s="43" t="str">
        <f>Dersİçi1Veri!AA9</f>
        <v xml:space="preserve"> </v>
      </c>
      <c r="W21" s="43" t="str">
        <f>Dersİçi1Veri!AB9</f>
        <v xml:space="preserve"> </v>
      </c>
      <c r="X21" s="43" t="str">
        <f>Dersİçi1Veri!AC9</f>
        <v xml:space="preserve"> </v>
      </c>
      <c r="Y21" s="42">
        <f>Eokul!H13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Dersİçi1Veri!H10</f>
        <v xml:space="preserve"> </v>
      </c>
      <c r="F22" s="47" t="str">
        <f>Dersİçi1Veri!I10</f>
        <v xml:space="preserve"> </v>
      </c>
      <c r="G22" s="47" t="str">
        <f>Dersİçi1Veri!J10</f>
        <v xml:space="preserve"> </v>
      </c>
      <c r="H22" s="47" t="str">
        <f>Dersİçi1Veri!K10</f>
        <v xml:space="preserve"> </v>
      </c>
      <c r="I22" s="47" t="str">
        <f>Dersİçi1Veri!L10</f>
        <v xml:space="preserve"> </v>
      </c>
      <c r="J22" s="47" t="str">
        <f>Dersİçi1Veri!N10</f>
        <v xml:space="preserve"> </v>
      </c>
      <c r="K22" s="47" t="str">
        <f>Dersİçi1Veri!O10</f>
        <v xml:space="preserve"> </v>
      </c>
      <c r="L22" s="47" t="str">
        <f>Dersİçi1Veri!P10</f>
        <v xml:space="preserve"> </v>
      </c>
      <c r="M22" s="47" t="str">
        <f>Dersİçi1Veri!Q10</f>
        <v xml:space="preserve"> </v>
      </c>
      <c r="N22" s="47" t="str">
        <f>Dersİçi1Veri!R10</f>
        <v xml:space="preserve"> </v>
      </c>
      <c r="O22" s="47" t="str">
        <f>Dersİçi1Veri!S10</f>
        <v xml:space="preserve"> </v>
      </c>
      <c r="P22" s="47" t="str">
        <f>Dersİçi1Veri!T10</f>
        <v xml:space="preserve"> </v>
      </c>
      <c r="Q22" s="47" t="str">
        <f>Dersİçi1Veri!U10</f>
        <v xml:space="preserve"> </v>
      </c>
      <c r="R22" s="47" t="str">
        <f>Dersİçi1Veri!V10</f>
        <v xml:space="preserve"> </v>
      </c>
      <c r="S22" s="47" t="str">
        <f>Dersİçi1Veri!W10</f>
        <v xml:space="preserve"> </v>
      </c>
      <c r="T22" s="47" t="str">
        <f>Dersİçi1Veri!Y10</f>
        <v xml:space="preserve"> </v>
      </c>
      <c r="U22" s="47" t="str">
        <f>Dersİçi1Veri!Z10</f>
        <v xml:space="preserve"> </v>
      </c>
      <c r="V22" s="47" t="str">
        <f>Dersİçi1Veri!AA10</f>
        <v xml:space="preserve"> </v>
      </c>
      <c r="W22" s="47" t="str">
        <f>Dersİçi1Veri!AB10</f>
        <v xml:space="preserve"> </v>
      </c>
      <c r="X22" s="47" t="str">
        <f>Dersİçi1Veri!AC10</f>
        <v xml:space="preserve"> </v>
      </c>
      <c r="Y22" s="46">
        <f>Eokul!H15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Dersİçi1Veri!H11</f>
        <v xml:space="preserve"> </v>
      </c>
      <c r="F23" s="43" t="str">
        <f>Dersİçi1Veri!I11</f>
        <v xml:space="preserve"> </v>
      </c>
      <c r="G23" s="43" t="str">
        <f>Dersİçi1Veri!J11</f>
        <v xml:space="preserve"> </v>
      </c>
      <c r="H23" s="43" t="str">
        <f>Dersİçi1Veri!K11</f>
        <v xml:space="preserve"> </v>
      </c>
      <c r="I23" s="43" t="str">
        <f>Dersİçi1Veri!L11</f>
        <v xml:space="preserve"> </v>
      </c>
      <c r="J23" s="43" t="str">
        <f>Dersİçi1Veri!N11</f>
        <v xml:space="preserve"> </v>
      </c>
      <c r="K23" s="43" t="str">
        <f>Dersİçi1Veri!O11</f>
        <v xml:space="preserve"> </v>
      </c>
      <c r="L23" s="43" t="str">
        <f>Dersİçi1Veri!P11</f>
        <v xml:space="preserve"> </v>
      </c>
      <c r="M23" s="43" t="str">
        <f>Dersİçi1Veri!Q11</f>
        <v xml:space="preserve"> </v>
      </c>
      <c r="N23" s="43" t="str">
        <f>Dersİçi1Veri!R11</f>
        <v xml:space="preserve"> </v>
      </c>
      <c r="O23" s="43" t="str">
        <f>Dersİçi1Veri!S11</f>
        <v xml:space="preserve"> </v>
      </c>
      <c r="P23" s="43" t="str">
        <f>Dersİçi1Veri!T11</f>
        <v xml:space="preserve"> </v>
      </c>
      <c r="Q23" s="43" t="str">
        <f>Dersİçi1Veri!U11</f>
        <v xml:space="preserve"> </v>
      </c>
      <c r="R23" s="43" t="str">
        <f>Dersİçi1Veri!V11</f>
        <v xml:space="preserve"> </v>
      </c>
      <c r="S23" s="43" t="str">
        <f>Dersİçi1Veri!W11</f>
        <v xml:space="preserve"> </v>
      </c>
      <c r="T23" s="43" t="str">
        <f>Dersİçi1Veri!Y11</f>
        <v xml:space="preserve"> </v>
      </c>
      <c r="U23" s="43" t="str">
        <f>Dersİçi1Veri!Z11</f>
        <v xml:space="preserve"> </v>
      </c>
      <c r="V23" s="43" t="str">
        <f>Dersİçi1Veri!AA11</f>
        <v xml:space="preserve"> </v>
      </c>
      <c r="W23" s="43" t="str">
        <f>Dersİçi1Veri!AB11</f>
        <v xml:space="preserve"> </v>
      </c>
      <c r="X23" s="43" t="str">
        <f>Dersİçi1Veri!AC11</f>
        <v xml:space="preserve"> </v>
      </c>
      <c r="Y23" s="42">
        <f>Eokul!H17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Dersİçi1Veri!H12</f>
        <v xml:space="preserve"> </v>
      </c>
      <c r="F24" s="47" t="str">
        <f>Dersİçi1Veri!I12</f>
        <v xml:space="preserve"> </v>
      </c>
      <c r="G24" s="47" t="str">
        <f>Dersİçi1Veri!J12</f>
        <v xml:space="preserve"> </v>
      </c>
      <c r="H24" s="47" t="str">
        <f>Dersİçi1Veri!K12</f>
        <v xml:space="preserve"> </v>
      </c>
      <c r="I24" s="47" t="str">
        <f>Dersİçi1Veri!L12</f>
        <v xml:space="preserve"> </v>
      </c>
      <c r="J24" s="47" t="str">
        <f>Dersİçi1Veri!N12</f>
        <v xml:space="preserve"> </v>
      </c>
      <c r="K24" s="47" t="str">
        <f>Dersİçi1Veri!O12</f>
        <v xml:space="preserve"> </v>
      </c>
      <c r="L24" s="47" t="str">
        <f>Dersİçi1Veri!P12</f>
        <v xml:space="preserve"> </v>
      </c>
      <c r="M24" s="47" t="str">
        <f>Dersİçi1Veri!Q12</f>
        <v xml:space="preserve"> </v>
      </c>
      <c r="N24" s="47" t="str">
        <f>Dersİçi1Veri!R12</f>
        <v xml:space="preserve"> </v>
      </c>
      <c r="O24" s="47" t="str">
        <f>Dersİçi1Veri!S12</f>
        <v xml:space="preserve"> </v>
      </c>
      <c r="P24" s="47" t="str">
        <f>Dersİçi1Veri!T12</f>
        <v xml:space="preserve"> </v>
      </c>
      <c r="Q24" s="47" t="str">
        <f>Dersİçi1Veri!U12</f>
        <v xml:space="preserve"> </v>
      </c>
      <c r="R24" s="47" t="str">
        <f>Dersİçi1Veri!V12</f>
        <v xml:space="preserve"> </v>
      </c>
      <c r="S24" s="47" t="str">
        <f>Dersİçi1Veri!W12</f>
        <v xml:space="preserve"> </v>
      </c>
      <c r="T24" s="47" t="str">
        <f>Dersİçi1Veri!Y12</f>
        <v xml:space="preserve"> </v>
      </c>
      <c r="U24" s="47" t="str">
        <f>Dersİçi1Veri!Z12</f>
        <v xml:space="preserve"> </v>
      </c>
      <c r="V24" s="47" t="str">
        <f>Dersİçi1Veri!AA12</f>
        <v xml:space="preserve"> </v>
      </c>
      <c r="W24" s="47" t="str">
        <f>Dersİçi1Veri!AB12</f>
        <v xml:space="preserve"> </v>
      </c>
      <c r="X24" s="47" t="str">
        <f>Dersİçi1Veri!AC12</f>
        <v xml:space="preserve"> </v>
      </c>
      <c r="Y24" s="46">
        <f>Eokul!H19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Dersİçi1Veri!H13</f>
        <v xml:space="preserve"> </v>
      </c>
      <c r="F25" s="43" t="str">
        <f>Dersİçi1Veri!I13</f>
        <v xml:space="preserve"> </v>
      </c>
      <c r="G25" s="43" t="str">
        <f>Dersİçi1Veri!J13</f>
        <v xml:space="preserve"> </v>
      </c>
      <c r="H25" s="43" t="str">
        <f>Dersİçi1Veri!K13</f>
        <v xml:space="preserve"> </v>
      </c>
      <c r="I25" s="43" t="str">
        <f>Dersİçi1Veri!L13</f>
        <v xml:space="preserve"> </v>
      </c>
      <c r="J25" s="43" t="str">
        <f>Dersİçi1Veri!N13</f>
        <v xml:space="preserve"> </v>
      </c>
      <c r="K25" s="43" t="str">
        <f>Dersİçi1Veri!O13</f>
        <v xml:space="preserve"> </v>
      </c>
      <c r="L25" s="43" t="str">
        <f>Dersİçi1Veri!P13</f>
        <v xml:space="preserve"> </v>
      </c>
      <c r="M25" s="43" t="str">
        <f>Dersİçi1Veri!Q13</f>
        <v xml:space="preserve"> </v>
      </c>
      <c r="N25" s="43" t="str">
        <f>Dersİçi1Veri!R13</f>
        <v xml:space="preserve"> </v>
      </c>
      <c r="O25" s="43" t="str">
        <f>Dersİçi1Veri!S13</f>
        <v xml:space="preserve"> </v>
      </c>
      <c r="P25" s="43" t="str">
        <f>Dersİçi1Veri!T13</f>
        <v xml:space="preserve"> </v>
      </c>
      <c r="Q25" s="43" t="str">
        <f>Dersİçi1Veri!U13</f>
        <v xml:space="preserve"> </v>
      </c>
      <c r="R25" s="43" t="str">
        <f>Dersİçi1Veri!V13</f>
        <v xml:space="preserve"> </v>
      </c>
      <c r="S25" s="43" t="str">
        <f>Dersİçi1Veri!W13</f>
        <v xml:space="preserve"> </v>
      </c>
      <c r="T25" s="43" t="str">
        <f>Dersİçi1Veri!Y13</f>
        <v xml:space="preserve"> </v>
      </c>
      <c r="U25" s="43" t="str">
        <f>Dersİçi1Veri!Z13</f>
        <v xml:space="preserve"> </v>
      </c>
      <c r="V25" s="43" t="str">
        <f>Dersİçi1Veri!AA13</f>
        <v xml:space="preserve"> </v>
      </c>
      <c r="W25" s="43" t="str">
        <f>Dersİçi1Veri!AB13</f>
        <v xml:space="preserve"> </v>
      </c>
      <c r="X25" s="43" t="str">
        <f>Dersİçi1Veri!AC13</f>
        <v xml:space="preserve"> </v>
      </c>
      <c r="Y25" s="42">
        <f>Eokul!H21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Dersİçi1Veri!H14</f>
        <v xml:space="preserve"> </v>
      </c>
      <c r="F26" s="47" t="str">
        <f>Dersİçi1Veri!I14</f>
        <v xml:space="preserve"> </v>
      </c>
      <c r="G26" s="47" t="str">
        <f>Dersİçi1Veri!J14</f>
        <v xml:space="preserve"> </v>
      </c>
      <c r="H26" s="47" t="str">
        <f>Dersİçi1Veri!K14</f>
        <v xml:space="preserve"> </v>
      </c>
      <c r="I26" s="47" t="str">
        <f>Dersİçi1Veri!L14</f>
        <v xml:space="preserve"> </v>
      </c>
      <c r="J26" s="47" t="str">
        <f>Dersİçi1Veri!N14</f>
        <v xml:space="preserve"> </v>
      </c>
      <c r="K26" s="47" t="str">
        <f>Dersİçi1Veri!O14</f>
        <v xml:space="preserve"> </v>
      </c>
      <c r="L26" s="47" t="str">
        <f>Dersİçi1Veri!P14</f>
        <v xml:space="preserve"> </v>
      </c>
      <c r="M26" s="47" t="str">
        <f>Dersİçi1Veri!Q14</f>
        <v xml:space="preserve"> </v>
      </c>
      <c r="N26" s="47" t="str">
        <f>Dersİçi1Veri!R14</f>
        <v xml:space="preserve"> </v>
      </c>
      <c r="O26" s="47" t="str">
        <f>Dersİçi1Veri!S14</f>
        <v xml:space="preserve"> </v>
      </c>
      <c r="P26" s="47" t="str">
        <f>Dersİçi1Veri!T14</f>
        <v xml:space="preserve"> </v>
      </c>
      <c r="Q26" s="47" t="str">
        <f>Dersİçi1Veri!U14</f>
        <v xml:space="preserve"> </v>
      </c>
      <c r="R26" s="47" t="str">
        <f>Dersİçi1Veri!V14</f>
        <v xml:space="preserve"> </v>
      </c>
      <c r="S26" s="47" t="str">
        <f>Dersİçi1Veri!W14</f>
        <v xml:space="preserve"> </v>
      </c>
      <c r="T26" s="47" t="str">
        <f>Dersİçi1Veri!Y14</f>
        <v xml:space="preserve"> </v>
      </c>
      <c r="U26" s="47" t="str">
        <f>Dersİçi1Veri!Z14</f>
        <v xml:space="preserve"> </v>
      </c>
      <c r="V26" s="47" t="str">
        <f>Dersİçi1Veri!AA14</f>
        <v xml:space="preserve"> </v>
      </c>
      <c r="W26" s="47" t="str">
        <f>Dersİçi1Veri!AB14</f>
        <v xml:space="preserve"> </v>
      </c>
      <c r="X26" s="47" t="str">
        <f>Dersİçi1Veri!AC14</f>
        <v xml:space="preserve"> </v>
      </c>
      <c r="Y26" s="46">
        <f>Eokul!H23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Dersİçi1Veri!H15</f>
        <v xml:space="preserve"> </v>
      </c>
      <c r="F27" s="43" t="str">
        <f>Dersİçi1Veri!I15</f>
        <v xml:space="preserve"> </v>
      </c>
      <c r="G27" s="43" t="str">
        <f>Dersİçi1Veri!J15</f>
        <v xml:space="preserve"> </v>
      </c>
      <c r="H27" s="43" t="str">
        <f>Dersİçi1Veri!K15</f>
        <v xml:space="preserve"> </v>
      </c>
      <c r="I27" s="43" t="str">
        <f>Dersİçi1Veri!L15</f>
        <v xml:space="preserve"> </v>
      </c>
      <c r="J27" s="43" t="str">
        <f>Dersİçi1Veri!N15</f>
        <v xml:space="preserve"> </v>
      </c>
      <c r="K27" s="43" t="str">
        <f>Dersİçi1Veri!O15</f>
        <v xml:space="preserve"> </v>
      </c>
      <c r="L27" s="43" t="str">
        <f>Dersİçi1Veri!P15</f>
        <v xml:space="preserve"> </v>
      </c>
      <c r="M27" s="43" t="str">
        <f>Dersİçi1Veri!Q15</f>
        <v xml:space="preserve"> </v>
      </c>
      <c r="N27" s="43" t="str">
        <f>Dersİçi1Veri!R15</f>
        <v xml:space="preserve"> </v>
      </c>
      <c r="O27" s="43" t="str">
        <f>Dersİçi1Veri!S15</f>
        <v xml:space="preserve"> </v>
      </c>
      <c r="P27" s="43" t="str">
        <f>Dersİçi1Veri!T15</f>
        <v xml:space="preserve"> </v>
      </c>
      <c r="Q27" s="43" t="str">
        <f>Dersİçi1Veri!U15</f>
        <v xml:space="preserve"> </v>
      </c>
      <c r="R27" s="43" t="str">
        <f>Dersİçi1Veri!V15</f>
        <v xml:space="preserve"> </v>
      </c>
      <c r="S27" s="43" t="str">
        <f>Dersİçi1Veri!W15</f>
        <v xml:space="preserve"> </v>
      </c>
      <c r="T27" s="43" t="str">
        <f>Dersİçi1Veri!Y15</f>
        <v xml:space="preserve"> </v>
      </c>
      <c r="U27" s="43" t="str">
        <f>Dersİçi1Veri!Z15</f>
        <v xml:space="preserve"> </v>
      </c>
      <c r="V27" s="43" t="str">
        <f>Dersİçi1Veri!AA15</f>
        <v xml:space="preserve"> </v>
      </c>
      <c r="W27" s="43" t="str">
        <f>Dersİçi1Veri!AB15</f>
        <v xml:space="preserve"> </v>
      </c>
      <c r="X27" s="43" t="str">
        <f>Dersİçi1Veri!AC15</f>
        <v xml:space="preserve"> </v>
      </c>
      <c r="Y27" s="42">
        <f>Eokul!H25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Dersİçi1Veri!H16</f>
        <v xml:space="preserve"> </v>
      </c>
      <c r="F28" s="47" t="str">
        <f>Dersİçi1Veri!I16</f>
        <v xml:space="preserve"> </v>
      </c>
      <c r="G28" s="47" t="str">
        <f>Dersİçi1Veri!J16</f>
        <v xml:space="preserve"> </v>
      </c>
      <c r="H28" s="47" t="str">
        <f>Dersİçi1Veri!K16</f>
        <v xml:space="preserve"> </v>
      </c>
      <c r="I28" s="47" t="str">
        <f>Dersİçi1Veri!L16</f>
        <v xml:space="preserve"> </v>
      </c>
      <c r="J28" s="47" t="str">
        <f>Dersİçi1Veri!N16</f>
        <v xml:space="preserve"> </v>
      </c>
      <c r="K28" s="47" t="str">
        <f>Dersİçi1Veri!O16</f>
        <v xml:space="preserve"> </v>
      </c>
      <c r="L28" s="47" t="str">
        <f>Dersİçi1Veri!P16</f>
        <v xml:space="preserve"> </v>
      </c>
      <c r="M28" s="47" t="str">
        <f>Dersİçi1Veri!Q16</f>
        <v xml:space="preserve"> </v>
      </c>
      <c r="N28" s="47" t="str">
        <f>Dersİçi1Veri!R16</f>
        <v xml:space="preserve"> </v>
      </c>
      <c r="O28" s="47" t="str">
        <f>Dersİçi1Veri!S16</f>
        <v xml:space="preserve"> </v>
      </c>
      <c r="P28" s="47" t="str">
        <f>Dersİçi1Veri!T16</f>
        <v xml:space="preserve"> </v>
      </c>
      <c r="Q28" s="47" t="str">
        <f>Dersİçi1Veri!U16</f>
        <v xml:space="preserve"> </v>
      </c>
      <c r="R28" s="47" t="str">
        <f>Dersİçi1Veri!V16</f>
        <v xml:space="preserve"> </v>
      </c>
      <c r="S28" s="47" t="str">
        <f>Dersİçi1Veri!W16</f>
        <v xml:space="preserve"> </v>
      </c>
      <c r="T28" s="47" t="str">
        <f>Dersİçi1Veri!Y16</f>
        <v xml:space="preserve"> </v>
      </c>
      <c r="U28" s="47" t="str">
        <f>Dersİçi1Veri!Z16</f>
        <v xml:space="preserve"> </v>
      </c>
      <c r="V28" s="47" t="str">
        <f>Dersİçi1Veri!AA16</f>
        <v xml:space="preserve"> </v>
      </c>
      <c r="W28" s="47" t="str">
        <f>Dersİçi1Veri!AB16</f>
        <v xml:space="preserve"> </v>
      </c>
      <c r="X28" s="47" t="str">
        <f>Dersİçi1Veri!AC16</f>
        <v xml:space="preserve"> </v>
      </c>
      <c r="Y28" s="46">
        <f>Eokul!H27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Dersİçi1Veri!H17</f>
        <v xml:space="preserve"> </v>
      </c>
      <c r="F29" s="43" t="str">
        <f>Dersİçi1Veri!I17</f>
        <v xml:space="preserve"> </v>
      </c>
      <c r="G29" s="43" t="str">
        <f>Dersİçi1Veri!J17</f>
        <v xml:space="preserve"> </v>
      </c>
      <c r="H29" s="43" t="str">
        <f>Dersİçi1Veri!K17</f>
        <v xml:space="preserve"> </v>
      </c>
      <c r="I29" s="43" t="str">
        <f>Dersİçi1Veri!L17</f>
        <v xml:space="preserve"> </v>
      </c>
      <c r="J29" s="43" t="str">
        <f>Dersİçi1Veri!N17</f>
        <v xml:space="preserve"> </v>
      </c>
      <c r="K29" s="43" t="str">
        <f>Dersİçi1Veri!O17</f>
        <v xml:space="preserve"> </v>
      </c>
      <c r="L29" s="43" t="str">
        <f>Dersİçi1Veri!P17</f>
        <v xml:space="preserve"> </v>
      </c>
      <c r="M29" s="43" t="str">
        <f>Dersİçi1Veri!Q17</f>
        <v xml:space="preserve"> </v>
      </c>
      <c r="N29" s="43" t="str">
        <f>Dersİçi1Veri!R17</f>
        <v xml:space="preserve"> </v>
      </c>
      <c r="O29" s="43" t="str">
        <f>Dersİçi1Veri!S17</f>
        <v xml:space="preserve"> </v>
      </c>
      <c r="P29" s="43" t="str">
        <f>Dersİçi1Veri!T17</f>
        <v xml:space="preserve"> </v>
      </c>
      <c r="Q29" s="43" t="str">
        <f>Dersİçi1Veri!U17</f>
        <v xml:space="preserve"> </v>
      </c>
      <c r="R29" s="43" t="str">
        <f>Dersİçi1Veri!V17</f>
        <v xml:space="preserve"> </v>
      </c>
      <c r="S29" s="43" t="str">
        <f>Dersİçi1Veri!W17</f>
        <v xml:space="preserve"> </v>
      </c>
      <c r="T29" s="43" t="str">
        <f>Dersİçi1Veri!Y17</f>
        <v xml:space="preserve"> </v>
      </c>
      <c r="U29" s="43" t="str">
        <f>Dersİçi1Veri!Z17</f>
        <v xml:space="preserve"> </v>
      </c>
      <c r="V29" s="43" t="str">
        <f>Dersİçi1Veri!AA17</f>
        <v xml:space="preserve"> </v>
      </c>
      <c r="W29" s="43" t="str">
        <f>Dersİçi1Veri!AB17</f>
        <v xml:space="preserve"> </v>
      </c>
      <c r="X29" s="43" t="str">
        <f>Dersİçi1Veri!AC17</f>
        <v xml:space="preserve"> </v>
      </c>
      <c r="Y29" s="42">
        <f>Eokul!H29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Dersİçi1Veri!H18</f>
        <v xml:space="preserve"> </v>
      </c>
      <c r="F30" s="47" t="str">
        <f>Dersİçi1Veri!I18</f>
        <v xml:space="preserve"> </v>
      </c>
      <c r="G30" s="47" t="str">
        <f>Dersİçi1Veri!J18</f>
        <v xml:space="preserve"> </v>
      </c>
      <c r="H30" s="47" t="str">
        <f>Dersİçi1Veri!K18</f>
        <v xml:space="preserve"> </v>
      </c>
      <c r="I30" s="47" t="str">
        <f>Dersİçi1Veri!L18</f>
        <v xml:space="preserve"> </v>
      </c>
      <c r="J30" s="47" t="str">
        <f>Dersİçi1Veri!N18</f>
        <v xml:space="preserve"> </v>
      </c>
      <c r="K30" s="47" t="str">
        <f>Dersİçi1Veri!O18</f>
        <v xml:space="preserve"> </v>
      </c>
      <c r="L30" s="47" t="str">
        <f>Dersİçi1Veri!P18</f>
        <v xml:space="preserve"> </v>
      </c>
      <c r="M30" s="47" t="str">
        <f>Dersİçi1Veri!Q18</f>
        <v xml:space="preserve"> </v>
      </c>
      <c r="N30" s="47" t="str">
        <f>Dersİçi1Veri!R18</f>
        <v xml:space="preserve"> </v>
      </c>
      <c r="O30" s="47" t="str">
        <f>Dersİçi1Veri!S18</f>
        <v xml:space="preserve"> </v>
      </c>
      <c r="P30" s="47" t="str">
        <f>Dersİçi1Veri!T18</f>
        <v xml:space="preserve"> </v>
      </c>
      <c r="Q30" s="47" t="str">
        <f>Dersİçi1Veri!U18</f>
        <v xml:space="preserve"> </v>
      </c>
      <c r="R30" s="47" t="str">
        <f>Dersİçi1Veri!V18</f>
        <v xml:space="preserve"> </v>
      </c>
      <c r="S30" s="47" t="str">
        <f>Dersİçi1Veri!W18</f>
        <v xml:space="preserve"> </v>
      </c>
      <c r="T30" s="47" t="str">
        <f>Dersİçi1Veri!Y18</f>
        <v xml:space="preserve"> </v>
      </c>
      <c r="U30" s="47" t="str">
        <f>Dersİçi1Veri!Z18</f>
        <v xml:space="preserve"> </v>
      </c>
      <c r="V30" s="47" t="str">
        <f>Dersİçi1Veri!AA18</f>
        <v xml:space="preserve"> </v>
      </c>
      <c r="W30" s="47" t="str">
        <f>Dersİçi1Veri!AB18</f>
        <v xml:space="preserve"> </v>
      </c>
      <c r="X30" s="47" t="str">
        <f>Dersİçi1Veri!AC18</f>
        <v xml:space="preserve"> </v>
      </c>
      <c r="Y30" s="46">
        <f>Eokul!H31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Dersİçi1Veri!H19</f>
        <v xml:space="preserve"> </v>
      </c>
      <c r="F31" s="43" t="str">
        <f>Dersİçi1Veri!I19</f>
        <v xml:space="preserve"> </v>
      </c>
      <c r="G31" s="43" t="str">
        <f>Dersİçi1Veri!J19</f>
        <v xml:space="preserve"> </v>
      </c>
      <c r="H31" s="43" t="str">
        <f>Dersİçi1Veri!K19</f>
        <v xml:space="preserve"> </v>
      </c>
      <c r="I31" s="43" t="str">
        <f>Dersİçi1Veri!L19</f>
        <v xml:space="preserve"> </v>
      </c>
      <c r="J31" s="43" t="str">
        <f>Dersİçi1Veri!N19</f>
        <v xml:space="preserve"> </v>
      </c>
      <c r="K31" s="43" t="str">
        <f>Dersİçi1Veri!O19</f>
        <v xml:space="preserve"> </v>
      </c>
      <c r="L31" s="43" t="str">
        <f>Dersİçi1Veri!P19</f>
        <v xml:space="preserve"> </v>
      </c>
      <c r="M31" s="43" t="str">
        <f>Dersİçi1Veri!Q19</f>
        <v xml:space="preserve"> </v>
      </c>
      <c r="N31" s="43" t="str">
        <f>Dersİçi1Veri!R19</f>
        <v xml:space="preserve"> </v>
      </c>
      <c r="O31" s="43" t="str">
        <f>Dersİçi1Veri!S19</f>
        <v xml:space="preserve"> </v>
      </c>
      <c r="P31" s="43" t="str">
        <f>Dersİçi1Veri!T19</f>
        <v xml:space="preserve"> </v>
      </c>
      <c r="Q31" s="43" t="str">
        <f>Dersİçi1Veri!U19</f>
        <v xml:space="preserve"> </v>
      </c>
      <c r="R31" s="43" t="str">
        <f>Dersİçi1Veri!V19</f>
        <v xml:space="preserve"> </v>
      </c>
      <c r="S31" s="43" t="str">
        <f>Dersİçi1Veri!W19</f>
        <v xml:space="preserve"> </v>
      </c>
      <c r="T31" s="43" t="str">
        <f>Dersİçi1Veri!Y19</f>
        <v xml:space="preserve"> </v>
      </c>
      <c r="U31" s="43" t="str">
        <f>Dersİçi1Veri!Z19</f>
        <v xml:space="preserve"> </v>
      </c>
      <c r="V31" s="43" t="str">
        <f>Dersİçi1Veri!AA19</f>
        <v xml:space="preserve"> </v>
      </c>
      <c r="W31" s="43" t="str">
        <f>Dersİçi1Veri!AB19</f>
        <v xml:space="preserve"> </v>
      </c>
      <c r="X31" s="43" t="str">
        <f>Dersİçi1Veri!AC19</f>
        <v xml:space="preserve"> </v>
      </c>
      <c r="Y31" s="42">
        <f>Eokul!H33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Dersİçi1Veri!H20</f>
        <v xml:space="preserve"> </v>
      </c>
      <c r="F32" s="47" t="str">
        <f>Dersİçi1Veri!I20</f>
        <v xml:space="preserve"> </v>
      </c>
      <c r="G32" s="47" t="str">
        <f>Dersİçi1Veri!J20</f>
        <v xml:space="preserve"> </v>
      </c>
      <c r="H32" s="47" t="str">
        <f>Dersİçi1Veri!K20</f>
        <v xml:space="preserve"> </v>
      </c>
      <c r="I32" s="47" t="str">
        <f>Dersİçi1Veri!L20</f>
        <v xml:space="preserve"> </v>
      </c>
      <c r="J32" s="47" t="str">
        <f>Dersİçi1Veri!N20</f>
        <v xml:space="preserve"> </v>
      </c>
      <c r="K32" s="47" t="str">
        <f>Dersİçi1Veri!O20</f>
        <v xml:space="preserve"> </v>
      </c>
      <c r="L32" s="47" t="str">
        <f>Dersİçi1Veri!P20</f>
        <v xml:space="preserve"> </v>
      </c>
      <c r="M32" s="47" t="str">
        <f>Dersİçi1Veri!Q20</f>
        <v xml:space="preserve"> </v>
      </c>
      <c r="N32" s="47" t="str">
        <f>Dersİçi1Veri!R20</f>
        <v xml:space="preserve"> </v>
      </c>
      <c r="O32" s="47" t="str">
        <f>Dersİçi1Veri!S20</f>
        <v xml:space="preserve"> </v>
      </c>
      <c r="P32" s="47" t="str">
        <f>Dersİçi1Veri!T20</f>
        <v xml:space="preserve"> </v>
      </c>
      <c r="Q32" s="47" t="str">
        <f>Dersİçi1Veri!U20</f>
        <v xml:space="preserve"> </v>
      </c>
      <c r="R32" s="47" t="str">
        <f>Dersİçi1Veri!V20</f>
        <v xml:space="preserve"> </v>
      </c>
      <c r="S32" s="47" t="str">
        <f>Dersİçi1Veri!W20</f>
        <v xml:space="preserve"> </v>
      </c>
      <c r="T32" s="47" t="str">
        <f>Dersİçi1Veri!Y20</f>
        <v xml:space="preserve"> </v>
      </c>
      <c r="U32" s="47" t="str">
        <f>Dersİçi1Veri!Z20</f>
        <v xml:space="preserve"> </v>
      </c>
      <c r="V32" s="47" t="str">
        <f>Dersİçi1Veri!AA20</f>
        <v xml:space="preserve"> </v>
      </c>
      <c r="W32" s="47" t="str">
        <f>Dersİçi1Veri!AB20</f>
        <v xml:space="preserve"> </v>
      </c>
      <c r="X32" s="47" t="str">
        <f>Dersİçi1Veri!AC20</f>
        <v xml:space="preserve"> </v>
      </c>
      <c r="Y32" s="46">
        <f>Eokul!H35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Dersİçi1Veri!H21</f>
        <v xml:space="preserve"> </v>
      </c>
      <c r="F33" s="43" t="str">
        <f>Dersİçi1Veri!I21</f>
        <v xml:space="preserve"> </v>
      </c>
      <c r="G33" s="43" t="str">
        <f>Dersİçi1Veri!J21</f>
        <v xml:space="preserve"> </v>
      </c>
      <c r="H33" s="43" t="str">
        <f>Dersİçi1Veri!K21</f>
        <v xml:space="preserve"> </v>
      </c>
      <c r="I33" s="43" t="str">
        <f>Dersİçi1Veri!L21</f>
        <v xml:space="preserve"> </v>
      </c>
      <c r="J33" s="43" t="str">
        <f>Dersİçi1Veri!N21</f>
        <v xml:space="preserve"> </v>
      </c>
      <c r="K33" s="43" t="str">
        <f>Dersİçi1Veri!O21</f>
        <v xml:space="preserve"> </v>
      </c>
      <c r="L33" s="43" t="str">
        <f>Dersİçi1Veri!P21</f>
        <v xml:space="preserve"> </v>
      </c>
      <c r="M33" s="43" t="str">
        <f>Dersİçi1Veri!Q21</f>
        <v xml:space="preserve"> </v>
      </c>
      <c r="N33" s="43" t="str">
        <f>Dersİçi1Veri!R21</f>
        <v xml:space="preserve"> </v>
      </c>
      <c r="O33" s="43" t="str">
        <f>Dersİçi1Veri!S21</f>
        <v xml:space="preserve"> </v>
      </c>
      <c r="P33" s="43" t="str">
        <f>Dersİçi1Veri!T21</f>
        <v xml:space="preserve"> </v>
      </c>
      <c r="Q33" s="43" t="str">
        <f>Dersİçi1Veri!U21</f>
        <v xml:space="preserve"> </v>
      </c>
      <c r="R33" s="43" t="str">
        <f>Dersİçi1Veri!V21</f>
        <v xml:space="preserve"> </v>
      </c>
      <c r="S33" s="43" t="str">
        <f>Dersİçi1Veri!W21</f>
        <v xml:space="preserve"> </v>
      </c>
      <c r="T33" s="43" t="str">
        <f>Dersİçi1Veri!Y21</f>
        <v xml:space="preserve"> </v>
      </c>
      <c r="U33" s="43" t="str">
        <f>Dersİçi1Veri!Z21</f>
        <v xml:space="preserve"> </v>
      </c>
      <c r="V33" s="43" t="str">
        <f>Dersİçi1Veri!AA21</f>
        <v xml:space="preserve"> </v>
      </c>
      <c r="W33" s="43" t="str">
        <f>Dersİçi1Veri!AB21</f>
        <v xml:space="preserve"> </v>
      </c>
      <c r="X33" s="43" t="str">
        <f>Dersİçi1Veri!AC21</f>
        <v xml:space="preserve"> </v>
      </c>
      <c r="Y33" s="42">
        <f>Eokul!H37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Dersİçi1Veri!H22</f>
        <v xml:space="preserve"> </v>
      </c>
      <c r="F34" s="47" t="str">
        <f>Dersİçi1Veri!I22</f>
        <v xml:space="preserve"> </v>
      </c>
      <c r="G34" s="47" t="str">
        <f>Dersİçi1Veri!J22</f>
        <v xml:space="preserve"> </v>
      </c>
      <c r="H34" s="47" t="str">
        <f>Dersİçi1Veri!K22</f>
        <v xml:space="preserve"> </v>
      </c>
      <c r="I34" s="47" t="str">
        <f>Dersİçi1Veri!L22</f>
        <v xml:space="preserve"> </v>
      </c>
      <c r="J34" s="47" t="str">
        <f>Dersİçi1Veri!N22</f>
        <v xml:space="preserve"> </v>
      </c>
      <c r="K34" s="47" t="str">
        <f>Dersİçi1Veri!O22</f>
        <v xml:space="preserve"> </v>
      </c>
      <c r="L34" s="47" t="str">
        <f>Dersİçi1Veri!P22</f>
        <v xml:space="preserve"> </v>
      </c>
      <c r="M34" s="47" t="str">
        <f>Dersİçi1Veri!Q22</f>
        <v xml:space="preserve"> </v>
      </c>
      <c r="N34" s="47" t="str">
        <f>Dersİçi1Veri!R22</f>
        <v xml:space="preserve"> </v>
      </c>
      <c r="O34" s="47" t="str">
        <f>Dersİçi1Veri!S22</f>
        <v xml:space="preserve"> </v>
      </c>
      <c r="P34" s="47" t="str">
        <f>Dersİçi1Veri!T22</f>
        <v xml:space="preserve"> </v>
      </c>
      <c r="Q34" s="47" t="str">
        <f>Dersİçi1Veri!U22</f>
        <v xml:space="preserve"> </v>
      </c>
      <c r="R34" s="47" t="str">
        <f>Dersİçi1Veri!V22</f>
        <v xml:space="preserve"> </v>
      </c>
      <c r="S34" s="47" t="str">
        <f>Dersİçi1Veri!W22</f>
        <v xml:space="preserve"> </v>
      </c>
      <c r="T34" s="47" t="str">
        <f>Dersİçi1Veri!Y22</f>
        <v xml:space="preserve"> </v>
      </c>
      <c r="U34" s="47" t="str">
        <f>Dersİçi1Veri!Z22</f>
        <v xml:space="preserve"> </v>
      </c>
      <c r="V34" s="47" t="str">
        <f>Dersİçi1Veri!AA22</f>
        <v xml:space="preserve"> </v>
      </c>
      <c r="W34" s="47" t="str">
        <f>Dersİçi1Veri!AB22</f>
        <v xml:space="preserve"> </v>
      </c>
      <c r="X34" s="47" t="str">
        <f>Dersİçi1Veri!AC22</f>
        <v xml:space="preserve"> </v>
      </c>
      <c r="Y34" s="46">
        <f>Eokul!H39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Dersİçi1Veri!H23</f>
        <v xml:space="preserve"> </v>
      </c>
      <c r="F35" s="43" t="str">
        <f>Dersİçi1Veri!I23</f>
        <v xml:space="preserve"> </v>
      </c>
      <c r="G35" s="43" t="str">
        <f>Dersİçi1Veri!J23</f>
        <v xml:space="preserve"> </v>
      </c>
      <c r="H35" s="43" t="str">
        <f>Dersİçi1Veri!K23</f>
        <v xml:space="preserve"> </v>
      </c>
      <c r="I35" s="43" t="str">
        <f>Dersİçi1Veri!L23</f>
        <v xml:space="preserve"> </v>
      </c>
      <c r="J35" s="43" t="str">
        <f>Dersİçi1Veri!N23</f>
        <v xml:space="preserve"> </v>
      </c>
      <c r="K35" s="43" t="str">
        <f>Dersİçi1Veri!O23</f>
        <v xml:space="preserve"> </v>
      </c>
      <c r="L35" s="43" t="str">
        <f>Dersİçi1Veri!P23</f>
        <v xml:space="preserve"> </v>
      </c>
      <c r="M35" s="43" t="str">
        <f>Dersİçi1Veri!Q23</f>
        <v xml:space="preserve"> </v>
      </c>
      <c r="N35" s="43" t="str">
        <f>Dersİçi1Veri!R23</f>
        <v xml:space="preserve"> </v>
      </c>
      <c r="O35" s="43" t="str">
        <f>Dersİçi1Veri!S23</f>
        <v xml:space="preserve"> </v>
      </c>
      <c r="P35" s="43" t="str">
        <f>Dersİçi1Veri!T23</f>
        <v xml:space="preserve"> </v>
      </c>
      <c r="Q35" s="43" t="str">
        <f>Dersİçi1Veri!U23</f>
        <v xml:space="preserve"> </v>
      </c>
      <c r="R35" s="43" t="str">
        <f>Dersİçi1Veri!V23</f>
        <v xml:space="preserve"> </v>
      </c>
      <c r="S35" s="43" t="str">
        <f>Dersİçi1Veri!W23</f>
        <v xml:space="preserve"> </v>
      </c>
      <c r="T35" s="43" t="str">
        <f>Dersİçi1Veri!Y23</f>
        <v xml:space="preserve"> </v>
      </c>
      <c r="U35" s="43" t="str">
        <f>Dersİçi1Veri!Z23</f>
        <v xml:space="preserve"> </v>
      </c>
      <c r="V35" s="43" t="str">
        <f>Dersİçi1Veri!AA23</f>
        <v xml:space="preserve"> </v>
      </c>
      <c r="W35" s="43" t="str">
        <f>Dersİçi1Veri!AB23</f>
        <v xml:space="preserve"> </v>
      </c>
      <c r="X35" s="43" t="str">
        <f>Dersİçi1Veri!AC23</f>
        <v xml:space="preserve"> </v>
      </c>
      <c r="Y35" s="42">
        <f>Eokul!H41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Dersİçi1Veri!H24</f>
        <v xml:space="preserve"> </v>
      </c>
      <c r="F36" s="47" t="str">
        <f>Dersİçi1Veri!I24</f>
        <v xml:space="preserve"> </v>
      </c>
      <c r="G36" s="47" t="str">
        <f>Dersİçi1Veri!J24</f>
        <v xml:space="preserve"> </v>
      </c>
      <c r="H36" s="47" t="str">
        <f>Dersİçi1Veri!K24</f>
        <v xml:space="preserve"> </v>
      </c>
      <c r="I36" s="47" t="str">
        <f>Dersİçi1Veri!L24</f>
        <v xml:space="preserve"> </v>
      </c>
      <c r="J36" s="47" t="str">
        <f>Dersİçi1Veri!N24</f>
        <v xml:space="preserve"> </v>
      </c>
      <c r="K36" s="47" t="str">
        <f>Dersİçi1Veri!O24</f>
        <v xml:space="preserve"> </v>
      </c>
      <c r="L36" s="47" t="str">
        <f>Dersİçi1Veri!P24</f>
        <v xml:space="preserve"> </v>
      </c>
      <c r="M36" s="47" t="str">
        <f>Dersİçi1Veri!Q24</f>
        <v xml:space="preserve"> </v>
      </c>
      <c r="N36" s="47" t="str">
        <f>Dersİçi1Veri!R24</f>
        <v xml:space="preserve"> </v>
      </c>
      <c r="O36" s="47" t="str">
        <f>Dersİçi1Veri!S24</f>
        <v xml:space="preserve"> </v>
      </c>
      <c r="P36" s="47" t="str">
        <f>Dersİçi1Veri!T24</f>
        <v xml:space="preserve"> </v>
      </c>
      <c r="Q36" s="47" t="str">
        <f>Dersİçi1Veri!U24</f>
        <v xml:space="preserve"> </v>
      </c>
      <c r="R36" s="47" t="str">
        <f>Dersİçi1Veri!V24</f>
        <v xml:space="preserve"> </v>
      </c>
      <c r="S36" s="47" t="str">
        <f>Dersİçi1Veri!W24</f>
        <v xml:space="preserve"> </v>
      </c>
      <c r="T36" s="47" t="str">
        <f>Dersİçi1Veri!Y24</f>
        <v xml:space="preserve"> </v>
      </c>
      <c r="U36" s="47" t="str">
        <f>Dersİçi1Veri!Z24</f>
        <v xml:space="preserve"> </v>
      </c>
      <c r="V36" s="47" t="str">
        <f>Dersİçi1Veri!AA24</f>
        <v xml:space="preserve"> </v>
      </c>
      <c r="W36" s="47" t="str">
        <f>Dersİçi1Veri!AB24</f>
        <v xml:space="preserve"> </v>
      </c>
      <c r="X36" s="47" t="str">
        <f>Dersİçi1Veri!AC24</f>
        <v xml:space="preserve"> </v>
      </c>
      <c r="Y36" s="46">
        <f>Eokul!H43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Dersİçi1Veri!H25</f>
        <v xml:space="preserve"> </v>
      </c>
      <c r="F37" s="43" t="str">
        <f>Dersİçi1Veri!I25</f>
        <v xml:space="preserve"> </v>
      </c>
      <c r="G37" s="43" t="str">
        <f>Dersİçi1Veri!J25</f>
        <v xml:space="preserve"> </v>
      </c>
      <c r="H37" s="43" t="str">
        <f>Dersİçi1Veri!K25</f>
        <v xml:space="preserve"> </v>
      </c>
      <c r="I37" s="43" t="str">
        <f>Dersİçi1Veri!L25</f>
        <v xml:space="preserve"> </v>
      </c>
      <c r="J37" s="43" t="str">
        <f>Dersİçi1Veri!N25</f>
        <v xml:space="preserve"> </v>
      </c>
      <c r="K37" s="43" t="str">
        <f>Dersİçi1Veri!O25</f>
        <v xml:space="preserve"> </v>
      </c>
      <c r="L37" s="43" t="str">
        <f>Dersİçi1Veri!P25</f>
        <v xml:space="preserve"> </v>
      </c>
      <c r="M37" s="43" t="str">
        <f>Dersİçi1Veri!Q25</f>
        <v xml:space="preserve"> </v>
      </c>
      <c r="N37" s="43" t="str">
        <f>Dersİçi1Veri!R25</f>
        <v xml:space="preserve"> </v>
      </c>
      <c r="O37" s="43" t="str">
        <f>Dersİçi1Veri!S25</f>
        <v xml:space="preserve"> </v>
      </c>
      <c r="P37" s="43" t="str">
        <f>Dersİçi1Veri!T25</f>
        <v xml:space="preserve"> </v>
      </c>
      <c r="Q37" s="43" t="str">
        <f>Dersİçi1Veri!U25</f>
        <v xml:space="preserve"> </v>
      </c>
      <c r="R37" s="43" t="str">
        <f>Dersİçi1Veri!V25</f>
        <v xml:space="preserve"> </v>
      </c>
      <c r="S37" s="43" t="str">
        <f>Dersİçi1Veri!W25</f>
        <v xml:space="preserve"> </v>
      </c>
      <c r="T37" s="43" t="str">
        <f>Dersİçi1Veri!Y25</f>
        <v xml:space="preserve"> </v>
      </c>
      <c r="U37" s="43" t="str">
        <f>Dersİçi1Veri!Z25</f>
        <v xml:space="preserve"> </v>
      </c>
      <c r="V37" s="43" t="str">
        <f>Dersİçi1Veri!AA25</f>
        <v xml:space="preserve"> </v>
      </c>
      <c r="W37" s="43" t="str">
        <f>Dersİçi1Veri!AB25</f>
        <v xml:space="preserve"> </v>
      </c>
      <c r="X37" s="43" t="str">
        <f>Dersİçi1Veri!AC25</f>
        <v xml:space="preserve"> </v>
      </c>
      <c r="Y37" s="42">
        <f>Eokul!H45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Dersİçi1Veri!H26</f>
        <v xml:space="preserve"> </v>
      </c>
      <c r="F38" s="47" t="str">
        <f>Dersİçi1Veri!I26</f>
        <v xml:space="preserve"> </v>
      </c>
      <c r="G38" s="47" t="str">
        <f>Dersİçi1Veri!J26</f>
        <v xml:space="preserve"> </v>
      </c>
      <c r="H38" s="47" t="str">
        <f>Dersİçi1Veri!K26</f>
        <v xml:space="preserve"> </v>
      </c>
      <c r="I38" s="47" t="str">
        <f>Dersİçi1Veri!L26</f>
        <v xml:space="preserve"> </v>
      </c>
      <c r="J38" s="47" t="str">
        <f>Dersİçi1Veri!N26</f>
        <v xml:space="preserve"> </v>
      </c>
      <c r="K38" s="47" t="str">
        <f>Dersİçi1Veri!O26</f>
        <v xml:space="preserve"> </v>
      </c>
      <c r="L38" s="47" t="str">
        <f>Dersİçi1Veri!P26</f>
        <v xml:space="preserve"> </v>
      </c>
      <c r="M38" s="47" t="str">
        <f>Dersİçi1Veri!Q26</f>
        <v xml:space="preserve"> </v>
      </c>
      <c r="N38" s="47" t="str">
        <f>Dersİçi1Veri!R26</f>
        <v xml:space="preserve"> </v>
      </c>
      <c r="O38" s="47" t="str">
        <f>Dersİçi1Veri!S26</f>
        <v xml:space="preserve"> </v>
      </c>
      <c r="P38" s="47" t="str">
        <f>Dersİçi1Veri!T26</f>
        <v xml:space="preserve"> </v>
      </c>
      <c r="Q38" s="47" t="str">
        <f>Dersİçi1Veri!U26</f>
        <v xml:space="preserve"> </v>
      </c>
      <c r="R38" s="47" t="str">
        <f>Dersİçi1Veri!V26</f>
        <v xml:space="preserve"> </v>
      </c>
      <c r="S38" s="47" t="str">
        <f>Dersİçi1Veri!W26</f>
        <v xml:space="preserve"> </v>
      </c>
      <c r="T38" s="47" t="str">
        <f>Dersİçi1Veri!Y26</f>
        <v xml:space="preserve"> </v>
      </c>
      <c r="U38" s="47" t="str">
        <f>Dersİçi1Veri!Z26</f>
        <v xml:space="preserve"> </v>
      </c>
      <c r="V38" s="47" t="str">
        <f>Dersİçi1Veri!AA26</f>
        <v xml:space="preserve"> </v>
      </c>
      <c r="W38" s="47" t="str">
        <f>Dersİçi1Veri!AB26</f>
        <v xml:space="preserve"> </v>
      </c>
      <c r="X38" s="47" t="str">
        <f>Dersİçi1Veri!AC26</f>
        <v xml:space="preserve"> </v>
      </c>
      <c r="Y38" s="46">
        <f>Eokul!H47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Dersİçi1Veri!H27</f>
        <v xml:space="preserve"> </v>
      </c>
      <c r="F39" s="43" t="str">
        <f>Dersİçi1Veri!I27</f>
        <v xml:space="preserve"> </v>
      </c>
      <c r="G39" s="43" t="str">
        <f>Dersİçi1Veri!J27</f>
        <v xml:space="preserve"> </v>
      </c>
      <c r="H39" s="43" t="str">
        <f>Dersİçi1Veri!K27</f>
        <v xml:space="preserve"> </v>
      </c>
      <c r="I39" s="43" t="str">
        <f>Dersİçi1Veri!L27</f>
        <v xml:space="preserve"> </v>
      </c>
      <c r="J39" s="43" t="str">
        <f>Dersİçi1Veri!N27</f>
        <v xml:space="preserve"> </v>
      </c>
      <c r="K39" s="43" t="str">
        <f>Dersİçi1Veri!O27</f>
        <v xml:space="preserve"> </v>
      </c>
      <c r="L39" s="43" t="str">
        <f>Dersİçi1Veri!P27</f>
        <v xml:space="preserve"> </v>
      </c>
      <c r="M39" s="43" t="str">
        <f>Dersİçi1Veri!Q27</f>
        <v xml:space="preserve"> </v>
      </c>
      <c r="N39" s="43" t="str">
        <f>Dersİçi1Veri!R27</f>
        <v xml:space="preserve"> </v>
      </c>
      <c r="O39" s="43" t="str">
        <f>Dersİçi1Veri!S27</f>
        <v xml:space="preserve"> </v>
      </c>
      <c r="P39" s="43" t="str">
        <f>Dersİçi1Veri!T27</f>
        <v xml:space="preserve"> </v>
      </c>
      <c r="Q39" s="43" t="str">
        <f>Dersİçi1Veri!U27</f>
        <v xml:space="preserve"> </v>
      </c>
      <c r="R39" s="43" t="str">
        <f>Dersİçi1Veri!V27</f>
        <v xml:space="preserve"> </v>
      </c>
      <c r="S39" s="43" t="str">
        <f>Dersİçi1Veri!W27</f>
        <v xml:space="preserve"> </v>
      </c>
      <c r="T39" s="43" t="str">
        <f>Dersİçi1Veri!Y27</f>
        <v xml:space="preserve"> </v>
      </c>
      <c r="U39" s="43" t="str">
        <f>Dersİçi1Veri!Z27</f>
        <v xml:space="preserve"> </v>
      </c>
      <c r="V39" s="43" t="str">
        <f>Dersİçi1Veri!AA27</f>
        <v xml:space="preserve"> </v>
      </c>
      <c r="W39" s="43" t="str">
        <f>Dersİçi1Veri!AB27</f>
        <v xml:space="preserve"> </v>
      </c>
      <c r="X39" s="43" t="str">
        <f>Dersİçi1Veri!AC27</f>
        <v xml:space="preserve"> </v>
      </c>
      <c r="Y39" s="42">
        <f>Eokul!H49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Dersİçi1Veri!H28</f>
        <v xml:space="preserve"> </v>
      </c>
      <c r="F40" s="47" t="str">
        <f>Dersİçi1Veri!I28</f>
        <v xml:space="preserve"> </v>
      </c>
      <c r="G40" s="47" t="str">
        <f>Dersİçi1Veri!J28</f>
        <v xml:space="preserve"> </v>
      </c>
      <c r="H40" s="47" t="str">
        <f>Dersİçi1Veri!K28</f>
        <v xml:space="preserve"> </v>
      </c>
      <c r="I40" s="47" t="str">
        <f>Dersİçi1Veri!L28</f>
        <v xml:space="preserve"> </v>
      </c>
      <c r="J40" s="47" t="str">
        <f>Dersİçi1Veri!N28</f>
        <v xml:space="preserve"> </v>
      </c>
      <c r="K40" s="47" t="str">
        <f>Dersİçi1Veri!O28</f>
        <v xml:space="preserve"> </v>
      </c>
      <c r="L40" s="47" t="str">
        <f>Dersİçi1Veri!P28</f>
        <v xml:space="preserve"> </v>
      </c>
      <c r="M40" s="47" t="str">
        <f>Dersİçi1Veri!Q28</f>
        <v xml:space="preserve"> </v>
      </c>
      <c r="N40" s="47" t="str">
        <f>Dersİçi1Veri!R28</f>
        <v xml:space="preserve"> </v>
      </c>
      <c r="O40" s="47" t="str">
        <f>Dersİçi1Veri!S28</f>
        <v xml:space="preserve"> </v>
      </c>
      <c r="P40" s="47" t="str">
        <f>Dersİçi1Veri!T28</f>
        <v xml:space="preserve"> </v>
      </c>
      <c r="Q40" s="47" t="str">
        <f>Dersİçi1Veri!U28</f>
        <v xml:space="preserve"> </v>
      </c>
      <c r="R40" s="47" t="str">
        <f>Dersİçi1Veri!V28</f>
        <v xml:space="preserve"> </v>
      </c>
      <c r="S40" s="47" t="str">
        <f>Dersİçi1Veri!W28</f>
        <v xml:space="preserve"> </v>
      </c>
      <c r="T40" s="47" t="str">
        <f>Dersİçi1Veri!Y28</f>
        <v xml:space="preserve"> </v>
      </c>
      <c r="U40" s="47" t="str">
        <f>Dersİçi1Veri!Z28</f>
        <v xml:space="preserve"> </v>
      </c>
      <c r="V40" s="47" t="str">
        <f>Dersİçi1Veri!AA28</f>
        <v xml:space="preserve"> </v>
      </c>
      <c r="W40" s="47" t="str">
        <f>Dersİçi1Veri!AB28</f>
        <v xml:space="preserve"> </v>
      </c>
      <c r="X40" s="47" t="str">
        <f>Dersİçi1Veri!AC28</f>
        <v xml:space="preserve"> </v>
      </c>
      <c r="Y40" s="46">
        <f>Eokul!H51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Dersİçi1Veri!H29</f>
        <v xml:space="preserve"> </v>
      </c>
      <c r="F41" s="43" t="str">
        <f>Dersİçi1Veri!I29</f>
        <v xml:space="preserve"> </v>
      </c>
      <c r="G41" s="43" t="str">
        <f>Dersİçi1Veri!J29</f>
        <v xml:space="preserve"> </v>
      </c>
      <c r="H41" s="43" t="str">
        <f>Dersİçi1Veri!K29</f>
        <v xml:space="preserve"> </v>
      </c>
      <c r="I41" s="43" t="str">
        <f>Dersİçi1Veri!L29</f>
        <v xml:space="preserve"> </v>
      </c>
      <c r="J41" s="43" t="str">
        <f>Dersİçi1Veri!N29</f>
        <v xml:space="preserve"> </v>
      </c>
      <c r="K41" s="43" t="str">
        <f>Dersİçi1Veri!O29</f>
        <v xml:space="preserve"> </v>
      </c>
      <c r="L41" s="43" t="str">
        <f>Dersİçi1Veri!P29</f>
        <v xml:space="preserve"> </v>
      </c>
      <c r="M41" s="43" t="str">
        <f>Dersİçi1Veri!Q29</f>
        <v xml:space="preserve"> </v>
      </c>
      <c r="N41" s="43" t="str">
        <f>Dersİçi1Veri!R29</f>
        <v xml:space="preserve"> </v>
      </c>
      <c r="O41" s="43" t="str">
        <f>Dersİçi1Veri!S29</f>
        <v xml:space="preserve"> </v>
      </c>
      <c r="P41" s="43" t="str">
        <f>Dersİçi1Veri!T29</f>
        <v xml:space="preserve"> </v>
      </c>
      <c r="Q41" s="43" t="str">
        <f>Dersİçi1Veri!U29</f>
        <v xml:space="preserve"> </v>
      </c>
      <c r="R41" s="43" t="str">
        <f>Dersİçi1Veri!V29</f>
        <v xml:space="preserve"> </v>
      </c>
      <c r="S41" s="43" t="str">
        <f>Dersİçi1Veri!W29</f>
        <v xml:space="preserve"> </v>
      </c>
      <c r="T41" s="43" t="str">
        <f>Dersİçi1Veri!Y29</f>
        <v xml:space="preserve"> </v>
      </c>
      <c r="U41" s="43" t="str">
        <f>Dersİçi1Veri!Z29</f>
        <v xml:space="preserve"> </v>
      </c>
      <c r="V41" s="43" t="str">
        <f>Dersİçi1Veri!AA29</f>
        <v xml:space="preserve"> </v>
      </c>
      <c r="W41" s="43" t="str">
        <f>Dersİçi1Veri!AB29</f>
        <v xml:space="preserve"> </v>
      </c>
      <c r="X41" s="43" t="str">
        <f>Dersİçi1Veri!AC29</f>
        <v xml:space="preserve"> </v>
      </c>
      <c r="Y41" s="42">
        <f>Eokul!H53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 ref="C43:G43"/>
    <mergeCell ref="P43:X43"/>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65"/>
  <sheetViews>
    <sheetView workbookViewId="0">
      <selection activeCell="D62" sqref="D62"/>
    </sheetView>
  </sheetViews>
  <sheetFormatPr defaultRowHeight="14.4" x14ac:dyDescent="0.3"/>
  <cols>
    <col min="1" max="1" width="7.109375" customWidth="1"/>
    <col min="2" max="2" width="3.6640625" customWidth="1"/>
  </cols>
  <sheetData>
    <row r="1" spans="1:34" x14ac:dyDescent="0.3">
      <c r="A1" s="119"/>
      <c r="B1" s="119"/>
      <c r="C1" s="120" t="s">
        <v>75</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c r="AH6" t="s">
        <v>113</v>
      </c>
    </row>
    <row r="7" spans="1:34" x14ac:dyDescent="0.3">
      <c r="A7" s="119"/>
      <c r="B7" s="119"/>
      <c r="C7" s="33"/>
      <c r="D7" s="25">
        <f>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Eokul!H11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4" x14ac:dyDescent="0.3">
      <c r="A9" s="119"/>
      <c r="B9" s="119"/>
      <c r="C9" s="33"/>
      <c r="D9" s="25">
        <f>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4" x14ac:dyDescent="0.3">
      <c r="A10" s="119"/>
      <c r="B10" s="119"/>
      <c r="C10" s="33"/>
      <c r="D10" s="25">
        <f>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4" x14ac:dyDescent="0.3">
      <c r="A11" s="119"/>
      <c r="B11" s="119"/>
      <c r="C11" s="33"/>
      <c r="D11" s="25">
        <f>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4" x14ac:dyDescent="0.3">
      <c r="A12" s="119"/>
      <c r="B12" s="119"/>
      <c r="C12" s="33"/>
      <c r="D12" s="25">
        <f>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4" x14ac:dyDescent="0.3">
      <c r="A13" s="119"/>
      <c r="B13" s="119"/>
      <c r="C13" s="33"/>
      <c r="D13" s="25">
        <f>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4" x14ac:dyDescent="0.3">
      <c r="A14" s="119"/>
      <c r="B14" s="119"/>
      <c r="C14" s="33"/>
      <c r="D14" s="25">
        <f>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4" x14ac:dyDescent="0.3">
      <c r="A15" s="119"/>
      <c r="B15" s="119"/>
      <c r="C15" s="33"/>
      <c r="D15" s="25">
        <f>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4" x14ac:dyDescent="0.3">
      <c r="A16" s="119"/>
      <c r="B16" s="119"/>
      <c r="C16" s="33"/>
      <c r="D16" s="25">
        <f>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Eokul!#REF!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Eokul!#REF!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Eokul!#REF!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Eokul!#REF!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Eokul!#REF!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Eokul!H55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Eokul!H57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Eokul!H59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Eokul!H61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Dersİçi2Veri!H5</f>
        <v xml:space="preserve"> </v>
      </c>
      <c r="F17" s="43" t="str">
        <f>Dersİçi2Veri!I5</f>
        <v xml:space="preserve"> </v>
      </c>
      <c r="G17" s="43" t="str">
        <f>Dersİçi2Veri!J5</f>
        <v xml:space="preserve"> </v>
      </c>
      <c r="H17" s="43" t="str">
        <f>Dersİçi2Veri!K5</f>
        <v xml:space="preserve"> </v>
      </c>
      <c r="I17" s="43" t="str">
        <f>Dersİçi2Veri!L5</f>
        <v xml:space="preserve"> </v>
      </c>
      <c r="J17" s="43" t="str">
        <f>Dersİçi2Veri!N5</f>
        <v xml:space="preserve"> </v>
      </c>
      <c r="K17" s="43" t="str">
        <f>Dersİçi2Veri!O5</f>
        <v xml:space="preserve"> </v>
      </c>
      <c r="L17" s="43" t="str">
        <f>Dersİçi2Veri!P5</f>
        <v xml:space="preserve"> </v>
      </c>
      <c r="M17" s="43" t="str">
        <f>Dersİçi2Veri!Q5</f>
        <v xml:space="preserve"> </v>
      </c>
      <c r="N17" s="43" t="str">
        <f>Dersİçi2Veri!R5</f>
        <v xml:space="preserve"> </v>
      </c>
      <c r="O17" s="43" t="str">
        <f>Dersİçi2Veri!S5</f>
        <v xml:space="preserve"> </v>
      </c>
      <c r="P17" s="43" t="str">
        <f>Dersİçi2Veri!T5</f>
        <v xml:space="preserve"> </v>
      </c>
      <c r="Q17" s="43" t="str">
        <f>Dersİçi2Veri!U5</f>
        <v xml:space="preserve"> </v>
      </c>
      <c r="R17" s="43" t="str">
        <f>Dersİçi2Veri!V5</f>
        <v xml:space="preserve"> </v>
      </c>
      <c r="S17" s="43" t="str">
        <f>Dersİçi2Veri!W5</f>
        <v xml:space="preserve"> </v>
      </c>
      <c r="T17" s="43" t="str">
        <f>Dersİçi2Veri!Y5</f>
        <v xml:space="preserve"> </v>
      </c>
      <c r="U17" s="43" t="str">
        <f>Dersİçi2Veri!Z5</f>
        <v xml:space="preserve"> </v>
      </c>
      <c r="V17" s="43" t="str">
        <f>Dersİçi2Veri!AA5</f>
        <v xml:space="preserve"> </v>
      </c>
      <c r="W17" s="43" t="str">
        <f>Dersİçi2Veri!AB5</f>
        <v xml:space="preserve"> </v>
      </c>
      <c r="X17" s="43" t="str">
        <f>Dersİçi2Veri!AC5</f>
        <v xml:space="preserve"> </v>
      </c>
      <c r="Y17" s="42">
        <f>Eokul!I5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Dersİçi2Veri!H6</f>
        <v xml:space="preserve"> </v>
      </c>
      <c r="F18" s="47" t="str">
        <f>Dersİçi2Veri!I6</f>
        <v xml:space="preserve"> </v>
      </c>
      <c r="G18" s="47" t="str">
        <f>Dersİçi2Veri!J6</f>
        <v xml:space="preserve"> </v>
      </c>
      <c r="H18" s="47" t="str">
        <f>Dersİçi2Veri!K6</f>
        <v xml:space="preserve"> </v>
      </c>
      <c r="I18" s="47" t="str">
        <f>Dersİçi2Veri!L6</f>
        <v xml:space="preserve"> </v>
      </c>
      <c r="J18" s="47" t="str">
        <f>Dersİçi2Veri!N6</f>
        <v xml:space="preserve"> </v>
      </c>
      <c r="K18" s="47" t="str">
        <f>Dersİçi2Veri!O6</f>
        <v xml:space="preserve"> </v>
      </c>
      <c r="L18" s="47" t="str">
        <f>Dersİçi2Veri!P6</f>
        <v xml:space="preserve"> </v>
      </c>
      <c r="M18" s="47" t="str">
        <f>Dersİçi2Veri!Q6</f>
        <v xml:space="preserve"> </v>
      </c>
      <c r="N18" s="47" t="str">
        <f>Dersİçi2Veri!R6</f>
        <v xml:space="preserve"> </v>
      </c>
      <c r="O18" s="47" t="str">
        <f>Dersİçi2Veri!S6</f>
        <v xml:space="preserve"> </v>
      </c>
      <c r="P18" s="47" t="str">
        <f>Dersİçi2Veri!T6</f>
        <v xml:space="preserve"> </v>
      </c>
      <c r="Q18" s="47" t="str">
        <f>Dersİçi2Veri!U6</f>
        <v xml:space="preserve"> </v>
      </c>
      <c r="R18" s="47" t="str">
        <f>Dersİçi2Veri!V6</f>
        <v xml:space="preserve"> </v>
      </c>
      <c r="S18" s="47" t="str">
        <f>Dersİçi2Veri!W6</f>
        <v xml:space="preserve"> </v>
      </c>
      <c r="T18" s="47" t="str">
        <f>Dersİçi2Veri!Y6</f>
        <v xml:space="preserve"> </v>
      </c>
      <c r="U18" s="47" t="str">
        <f>Dersİçi2Veri!Z6</f>
        <v xml:space="preserve"> </v>
      </c>
      <c r="V18" s="47" t="str">
        <f>Dersİçi2Veri!AA6</f>
        <v xml:space="preserve"> </v>
      </c>
      <c r="W18" s="47" t="str">
        <f>Dersİçi2Veri!AB6</f>
        <v xml:space="preserve"> </v>
      </c>
      <c r="X18" s="47" t="str">
        <f>Dersİçi2Veri!AC6</f>
        <v xml:space="preserve"> </v>
      </c>
      <c r="Y18" s="48">
        <f>Eokul!I7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Dersİçi2Veri!H7</f>
        <v xml:space="preserve"> </v>
      </c>
      <c r="F19" s="43" t="str">
        <f>Dersİçi2Veri!I7</f>
        <v xml:space="preserve"> </v>
      </c>
      <c r="G19" s="43" t="str">
        <f>Dersİçi2Veri!J7</f>
        <v xml:space="preserve"> </v>
      </c>
      <c r="H19" s="43" t="str">
        <f>Dersİçi2Veri!K7</f>
        <v xml:space="preserve"> </v>
      </c>
      <c r="I19" s="43" t="str">
        <f>Dersİçi2Veri!L7</f>
        <v xml:space="preserve"> </v>
      </c>
      <c r="J19" s="43" t="str">
        <f>Dersİçi2Veri!N7</f>
        <v xml:space="preserve"> </v>
      </c>
      <c r="K19" s="43" t="str">
        <f>Dersİçi2Veri!O7</f>
        <v xml:space="preserve"> </v>
      </c>
      <c r="L19" s="43" t="str">
        <f>Dersİçi2Veri!P7</f>
        <v xml:space="preserve"> </v>
      </c>
      <c r="M19" s="43" t="str">
        <f>Dersİçi2Veri!Q7</f>
        <v xml:space="preserve"> </v>
      </c>
      <c r="N19" s="43" t="str">
        <f>Dersİçi2Veri!R7</f>
        <v xml:space="preserve"> </v>
      </c>
      <c r="O19" s="43" t="str">
        <f>Dersİçi2Veri!S7</f>
        <v xml:space="preserve"> </v>
      </c>
      <c r="P19" s="43" t="str">
        <f>Dersİçi2Veri!T7</f>
        <v xml:space="preserve"> </v>
      </c>
      <c r="Q19" s="43" t="str">
        <f>Dersİçi2Veri!U7</f>
        <v xml:space="preserve"> </v>
      </c>
      <c r="R19" s="43" t="str">
        <f>Dersİçi2Veri!V7</f>
        <v xml:space="preserve"> </v>
      </c>
      <c r="S19" s="43" t="str">
        <f>Dersİçi2Veri!W7</f>
        <v xml:space="preserve"> </v>
      </c>
      <c r="T19" s="43" t="str">
        <f>Dersİçi2Veri!Y7</f>
        <v xml:space="preserve"> </v>
      </c>
      <c r="U19" s="43" t="str">
        <f>Dersİçi2Veri!Z7</f>
        <v xml:space="preserve"> </v>
      </c>
      <c r="V19" s="43" t="str">
        <f>Dersİçi2Veri!AA7</f>
        <v xml:space="preserve"> </v>
      </c>
      <c r="W19" s="43" t="str">
        <f>Dersİçi2Veri!AB7</f>
        <v xml:space="preserve"> </v>
      </c>
      <c r="X19" s="43" t="str">
        <f>Dersİçi2Veri!AC7</f>
        <v xml:space="preserve"> </v>
      </c>
      <c r="Y19" s="42">
        <f>Eokul!I9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Dersİçi2Veri!H8</f>
        <v xml:space="preserve"> </v>
      </c>
      <c r="F20" s="47" t="str">
        <f>Dersİçi2Veri!I8</f>
        <v xml:space="preserve"> </v>
      </c>
      <c r="G20" s="47" t="str">
        <f>Dersİçi2Veri!J8</f>
        <v xml:space="preserve"> </v>
      </c>
      <c r="H20" s="47" t="str">
        <f>Dersİçi2Veri!K8</f>
        <v xml:space="preserve"> </v>
      </c>
      <c r="I20" s="47" t="str">
        <f>Dersİçi2Veri!L8</f>
        <v xml:space="preserve"> </v>
      </c>
      <c r="J20" s="47" t="str">
        <f>Dersİçi2Veri!N8</f>
        <v xml:space="preserve"> </v>
      </c>
      <c r="K20" s="47" t="str">
        <f>Dersİçi2Veri!O8</f>
        <v xml:space="preserve"> </v>
      </c>
      <c r="L20" s="47" t="str">
        <f>Dersİçi2Veri!P8</f>
        <v xml:space="preserve"> </v>
      </c>
      <c r="M20" s="47" t="str">
        <f>Dersİçi2Veri!Q8</f>
        <v xml:space="preserve"> </v>
      </c>
      <c r="N20" s="47" t="str">
        <f>Dersİçi2Veri!R8</f>
        <v xml:space="preserve"> </v>
      </c>
      <c r="O20" s="47" t="str">
        <f>Dersİçi2Veri!S8</f>
        <v xml:space="preserve"> </v>
      </c>
      <c r="P20" s="47" t="str">
        <f>Dersİçi2Veri!T8</f>
        <v xml:space="preserve"> </v>
      </c>
      <c r="Q20" s="47" t="str">
        <f>Dersİçi2Veri!U8</f>
        <v xml:space="preserve"> </v>
      </c>
      <c r="R20" s="47" t="str">
        <f>Dersİçi2Veri!V8</f>
        <v xml:space="preserve"> </v>
      </c>
      <c r="S20" s="47" t="str">
        <f>Dersİçi2Veri!W8</f>
        <v xml:space="preserve"> </v>
      </c>
      <c r="T20" s="47" t="str">
        <f>Dersİçi2Veri!Y8</f>
        <v xml:space="preserve"> </v>
      </c>
      <c r="U20" s="47" t="str">
        <f>Dersİçi2Veri!Z8</f>
        <v xml:space="preserve"> </v>
      </c>
      <c r="V20" s="47" t="str">
        <f>Dersİçi2Veri!AA8</f>
        <v xml:space="preserve"> </v>
      </c>
      <c r="W20" s="47" t="str">
        <f>Dersİçi2Veri!AB8</f>
        <v xml:space="preserve"> </v>
      </c>
      <c r="X20" s="47" t="str">
        <f>Dersİçi2Veri!AC8</f>
        <v xml:space="preserve"> </v>
      </c>
      <c r="Y20" s="48">
        <f>Eokul!I11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Dersİçi2Veri!H9</f>
        <v xml:space="preserve"> </v>
      </c>
      <c r="F21" s="43" t="str">
        <f>Dersİçi2Veri!I9</f>
        <v xml:space="preserve"> </v>
      </c>
      <c r="G21" s="43" t="str">
        <f>Dersİçi2Veri!J9</f>
        <v xml:space="preserve"> </v>
      </c>
      <c r="H21" s="43" t="str">
        <f>Dersİçi2Veri!K9</f>
        <v xml:space="preserve"> </v>
      </c>
      <c r="I21" s="43" t="str">
        <f>Dersİçi2Veri!L9</f>
        <v xml:space="preserve"> </v>
      </c>
      <c r="J21" s="43" t="str">
        <f>Dersİçi2Veri!N9</f>
        <v xml:space="preserve"> </v>
      </c>
      <c r="K21" s="43" t="str">
        <f>Dersİçi2Veri!O9</f>
        <v xml:space="preserve"> </v>
      </c>
      <c r="L21" s="43" t="str">
        <f>Dersİçi2Veri!P9</f>
        <v xml:space="preserve"> </v>
      </c>
      <c r="M21" s="43" t="str">
        <f>Dersİçi2Veri!Q9</f>
        <v xml:space="preserve"> </v>
      </c>
      <c r="N21" s="43" t="str">
        <f>Dersİçi2Veri!R9</f>
        <v xml:space="preserve"> </v>
      </c>
      <c r="O21" s="43" t="str">
        <f>Dersİçi2Veri!S9</f>
        <v xml:space="preserve"> </v>
      </c>
      <c r="P21" s="43" t="str">
        <f>Dersİçi2Veri!T9</f>
        <v xml:space="preserve"> </v>
      </c>
      <c r="Q21" s="43" t="str">
        <f>Dersİçi2Veri!U9</f>
        <v xml:space="preserve"> </v>
      </c>
      <c r="R21" s="43" t="str">
        <f>Dersİçi2Veri!V9</f>
        <v xml:space="preserve"> </v>
      </c>
      <c r="S21" s="43" t="str">
        <f>Dersİçi2Veri!W9</f>
        <v xml:space="preserve"> </v>
      </c>
      <c r="T21" s="43" t="str">
        <f>Dersİçi2Veri!Y9</f>
        <v xml:space="preserve"> </v>
      </c>
      <c r="U21" s="43" t="str">
        <f>Dersİçi2Veri!Z9</f>
        <v xml:space="preserve"> </v>
      </c>
      <c r="V21" s="43" t="str">
        <f>Dersİçi2Veri!AA9</f>
        <v xml:space="preserve"> </v>
      </c>
      <c r="W21" s="43" t="str">
        <f>Dersİçi2Veri!AB9</f>
        <v xml:space="preserve"> </v>
      </c>
      <c r="X21" s="43" t="str">
        <f>Dersİçi2Veri!AC9</f>
        <v xml:space="preserve"> </v>
      </c>
      <c r="Y21" s="42">
        <f>Eokul!I13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Dersİçi2Veri!H10</f>
        <v xml:space="preserve"> </v>
      </c>
      <c r="F22" s="47" t="str">
        <f>Dersİçi2Veri!I10</f>
        <v xml:space="preserve"> </v>
      </c>
      <c r="G22" s="47" t="str">
        <f>Dersİçi2Veri!J10</f>
        <v xml:space="preserve"> </v>
      </c>
      <c r="H22" s="47" t="str">
        <f>Dersİçi2Veri!K10</f>
        <v xml:space="preserve"> </v>
      </c>
      <c r="I22" s="47" t="str">
        <f>Dersİçi2Veri!L10</f>
        <v xml:space="preserve"> </v>
      </c>
      <c r="J22" s="47" t="str">
        <f>Dersİçi2Veri!N10</f>
        <v xml:space="preserve"> </v>
      </c>
      <c r="K22" s="47" t="str">
        <f>Dersİçi2Veri!O10</f>
        <v xml:space="preserve"> </v>
      </c>
      <c r="L22" s="47" t="str">
        <f>Dersİçi2Veri!P10</f>
        <v xml:space="preserve"> </v>
      </c>
      <c r="M22" s="47" t="str">
        <f>Dersİçi2Veri!Q10</f>
        <v xml:space="preserve"> </v>
      </c>
      <c r="N22" s="47" t="str">
        <f>Dersİçi2Veri!R10</f>
        <v xml:space="preserve"> </v>
      </c>
      <c r="O22" s="47" t="str">
        <f>Dersİçi2Veri!S10</f>
        <v xml:space="preserve"> </v>
      </c>
      <c r="P22" s="47" t="str">
        <f>Dersİçi2Veri!T10</f>
        <v xml:space="preserve"> </v>
      </c>
      <c r="Q22" s="47" t="str">
        <f>Dersİçi2Veri!U10</f>
        <v xml:space="preserve"> </v>
      </c>
      <c r="R22" s="47" t="str">
        <f>Dersİçi2Veri!V10</f>
        <v xml:space="preserve"> </v>
      </c>
      <c r="S22" s="47" t="str">
        <f>Dersİçi2Veri!W10</f>
        <v xml:space="preserve"> </v>
      </c>
      <c r="T22" s="47" t="str">
        <f>Dersİçi2Veri!Y10</f>
        <v xml:space="preserve"> </v>
      </c>
      <c r="U22" s="47" t="str">
        <f>Dersİçi2Veri!Z10</f>
        <v xml:space="preserve"> </v>
      </c>
      <c r="V22" s="47" t="str">
        <f>Dersİçi2Veri!AA10</f>
        <v xml:space="preserve"> </v>
      </c>
      <c r="W22" s="47" t="str">
        <f>Dersİçi2Veri!AB10</f>
        <v xml:space="preserve"> </v>
      </c>
      <c r="X22" s="47" t="str">
        <f>Dersİçi2Veri!AC10</f>
        <v xml:space="preserve"> </v>
      </c>
      <c r="Y22" s="48">
        <f>Eokul!I15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Dersİçi2Veri!H11</f>
        <v xml:space="preserve"> </v>
      </c>
      <c r="F23" s="43" t="str">
        <f>Dersİçi2Veri!I11</f>
        <v xml:space="preserve"> </v>
      </c>
      <c r="G23" s="43" t="str">
        <f>Dersİçi2Veri!J11</f>
        <v xml:space="preserve"> </v>
      </c>
      <c r="H23" s="43" t="str">
        <f>Dersİçi2Veri!K11</f>
        <v xml:space="preserve"> </v>
      </c>
      <c r="I23" s="43" t="str">
        <f>Dersİçi2Veri!L11</f>
        <v xml:space="preserve"> </v>
      </c>
      <c r="J23" s="43" t="str">
        <f>Dersİçi2Veri!N11</f>
        <v xml:space="preserve"> </v>
      </c>
      <c r="K23" s="43" t="str">
        <f>Dersİçi2Veri!O11</f>
        <v xml:space="preserve"> </v>
      </c>
      <c r="L23" s="43" t="str">
        <f>Dersİçi2Veri!P11</f>
        <v xml:space="preserve"> </v>
      </c>
      <c r="M23" s="43" t="str">
        <f>Dersİçi2Veri!Q11</f>
        <v xml:space="preserve"> </v>
      </c>
      <c r="N23" s="43" t="str">
        <f>Dersİçi2Veri!R11</f>
        <v xml:space="preserve"> </v>
      </c>
      <c r="O23" s="43" t="str">
        <f>Dersİçi2Veri!S11</f>
        <v xml:space="preserve"> </v>
      </c>
      <c r="P23" s="43" t="str">
        <f>Dersİçi2Veri!T11</f>
        <v xml:space="preserve"> </v>
      </c>
      <c r="Q23" s="43" t="str">
        <f>Dersİçi2Veri!U11</f>
        <v xml:space="preserve"> </v>
      </c>
      <c r="R23" s="43" t="str">
        <f>Dersİçi2Veri!V11</f>
        <v xml:space="preserve"> </v>
      </c>
      <c r="S23" s="43" t="str">
        <f>Dersİçi2Veri!W11</f>
        <v xml:space="preserve"> </v>
      </c>
      <c r="T23" s="43" t="str">
        <f>Dersİçi2Veri!Y11</f>
        <v xml:space="preserve"> </v>
      </c>
      <c r="U23" s="43" t="str">
        <f>Dersİçi2Veri!Z11</f>
        <v xml:space="preserve"> </v>
      </c>
      <c r="V23" s="43" t="str">
        <f>Dersİçi2Veri!AA11</f>
        <v xml:space="preserve"> </v>
      </c>
      <c r="W23" s="43" t="str">
        <f>Dersİçi2Veri!AB11</f>
        <v xml:space="preserve"> </v>
      </c>
      <c r="X23" s="43" t="str">
        <f>Dersİçi2Veri!AC11</f>
        <v xml:space="preserve"> </v>
      </c>
      <c r="Y23" s="42">
        <f>Eokul!I17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Dersİçi2Veri!H12</f>
        <v xml:space="preserve"> </v>
      </c>
      <c r="F24" s="47" t="str">
        <f>Dersİçi2Veri!I12</f>
        <v xml:space="preserve"> </v>
      </c>
      <c r="G24" s="47" t="str">
        <f>Dersİçi2Veri!J12</f>
        <v xml:space="preserve"> </v>
      </c>
      <c r="H24" s="47" t="str">
        <f>Dersİçi2Veri!K12</f>
        <v xml:space="preserve"> </v>
      </c>
      <c r="I24" s="47" t="str">
        <f>Dersİçi2Veri!L12</f>
        <v xml:space="preserve"> </v>
      </c>
      <c r="J24" s="47" t="str">
        <f>Dersİçi2Veri!N12</f>
        <v xml:space="preserve"> </v>
      </c>
      <c r="K24" s="47" t="str">
        <f>Dersİçi2Veri!O12</f>
        <v xml:space="preserve"> </v>
      </c>
      <c r="L24" s="47" t="str">
        <f>Dersİçi2Veri!P12</f>
        <v xml:space="preserve"> </v>
      </c>
      <c r="M24" s="47" t="str">
        <f>Dersİçi2Veri!Q12</f>
        <v xml:space="preserve"> </v>
      </c>
      <c r="N24" s="47" t="str">
        <f>Dersİçi2Veri!R12</f>
        <v xml:space="preserve"> </v>
      </c>
      <c r="O24" s="47" t="str">
        <f>Dersİçi2Veri!S12</f>
        <v xml:space="preserve"> </v>
      </c>
      <c r="P24" s="47" t="str">
        <f>Dersİçi2Veri!T12</f>
        <v xml:space="preserve"> </v>
      </c>
      <c r="Q24" s="47" t="str">
        <f>Dersİçi2Veri!U12</f>
        <v xml:space="preserve"> </v>
      </c>
      <c r="R24" s="47" t="str">
        <f>Dersİçi2Veri!V12</f>
        <v xml:space="preserve"> </v>
      </c>
      <c r="S24" s="47" t="str">
        <f>Dersİçi2Veri!W12</f>
        <v xml:space="preserve"> </v>
      </c>
      <c r="T24" s="47" t="str">
        <f>Dersİçi2Veri!Y12</f>
        <v xml:space="preserve"> </v>
      </c>
      <c r="U24" s="47" t="str">
        <f>Dersİçi2Veri!Z12</f>
        <v xml:space="preserve"> </v>
      </c>
      <c r="V24" s="47" t="str">
        <f>Dersİçi2Veri!AA12</f>
        <v xml:space="preserve"> </v>
      </c>
      <c r="W24" s="47" t="str">
        <f>Dersİçi2Veri!AB12</f>
        <v xml:space="preserve"> </v>
      </c>
      <c r="X24" s="47" t="str">
        <f>Dersİçi2Veri!AC12</f>
        <v xml:space="preserve"> </v>
      </c>
      <c r="Y24" s="48">
        <f>Eokul!I19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Dersİçi2Veri!H13</f>
        <v xml:space="preserve"> </v>
      </c>
      <c r="F25" s="43" t="str">
        <f>Dersİçi2Veri!I13</f>
        <v xml:space="preserve"> </v>
      </c>
      <c r="G25" s="43" t="str">
        <f>Dersİçi2Veri!J13</f>
        <v xml:space="preserve"> </v>
      </c>
      <c r="H25" s="43" t="str">
        <f>Dersİçi2Veri!K13</f>
        <v xml:space="preserve"> </v>
      </c>
      <c r="I25" s="43" t="str">
        <f>Dersİçi2Veri!L13</f>
        <v xml:space="preserve"> </v>
      </c>
      <c r="J25" s="43" t="str">
        <f>Dersİçi2Veri!N13</f>
        <v xml:space="preserve"> </v>
      </c>
      <c r="K25" s="43" t="str">
        <f>Dersİçi2Veri!O13</f>
        <v xml:space="preserve"> </v>
      </c>
      <c r="L25" s="43" t="str">
        <f>Dersİçi2Veri!P13</f>
        <v xml:space="preserve"> </v>
      </c>
      <c r="M25" s="43" t="str">
        <f>Dersİçi2Veri!Q13</f>
        <v xml:space="preserve"> </v>
      </c>
      <c r="N25" s="43" t="str">
        <f>Dersİçi2Veri!R13</f>
        <v xml:space="preserve"> </v>
      </c>
      <c r="O25" s="43" t="str">
        <f>Dersİçi2Veri!S13</f>
        <v xml:space="preserve"> </v>
      </c>
      <c r="P25" s="43" t="str">
        <f>Dersİçi2Veri!T13</f>
        <v xml:space="preserve"> </v>
      </c>
      <c r="Q25" s="43" t="str">
        <f>Dersİçi2Veri!U13</f>
        <v xml:space="preserve"> </v>
      </c>
      <c r="R25" s="43" t="str">
        <f>Dersİçi2Veri!V13</f>
        <v xml:space="preserve"> </v>
      </c>
      <c r="S25" s="43" t="str">
        <f>Dersİçi2Veri!W13</f>
        <v xml:space="preserve"> </v>
      </c>
      <c r="T25" s="43" t="str">
        <f>Dersİçi2Veri!Y13</f>
        <v xml:space="preserve"> </v>
      </c>
      <c r="U25" s="43" t="str">
        <f>Dersİçi2Veri!Z13</f>
        <v xml:space="preserve"> </v>
      </c>
      <c r="V25" s="43" t="str">
        <f>Dersİçi2Veri!AA13</f>
        <v xml:space="preserve"> </v>
      </c>
      <c r="W25" s="43" t="str">
        <f>Dersİçi2Veri!AB13</f>
        <v xml:space="preserve"> </v>
      </c>
      <c r="X25" s="43" t="str">
        <f>Dersİçi2Veri!AC13</f>
        <v xml:space="preserve"> </v>
      </c>
      <c r="Y25" s="42">
        <f>Eokul!I21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Dersİçi2Veri!H14</f>
        <v xml:space="preserve"> </v>
      </c>
      <c r="F26" s="47" t="str">
        <f>Dersİçi2Veri!I14</f>
        <v xml:space="preserve"> </v>
      </c>
      <c r="G26" s="47" t="str">
        <f>Dersİçi2Veri!J14</f>
        <v xml:space="preserve"> </v>
      </c>
      <c r="H26" s="47" t="str">
        <f>Dersİçi2Veri!K14</f>
        <v xml:space="preserve"> </v>
      </c>
      <c r="I26" s="47" t="str">
        <f>Dersİçi2Veri!L14</f>
        <v xml:space="preserve"> </v>
      </c>
      <c r="J26" s="47" t="str">
        <f>Dersİçi2Veri!N14</f>
        <v xml:space="preserve"> </v>
      </c>
      <c r="K26" s="47" t="str">
        <f>Dersİçi2Veri!O14</f>
        <v xml:space="preserve"> </v>
      </c>
      <c r="L26" s="47" t="str">
        <f>Dersİçi2Veri!P14</f>
        <v xml:space="preserve"> </v>
      </c>
      <c r="M26" s="47" t="str">
        <f>Dersİçi2Veri!Q14</f>
        <v xml:space="preserve"> </v>
      </c>
      <c r="N26" s="47" t="str">
        <f>Dersİçi2Veri!R14</f>
        <v xml:space="preserve"> </v>
      </c>
      <c r="O26" s="47" t="str">
        <f>Dersİçi2Veri!S14</f>
        <v xml:space="preserve"> </v>
      </c>
      <c r="P26" s="47" t="str">
        <f>Dersİçi2Veri!T14</f>
        <v xml:space="preserve"> </v>
      </c>
      <c r="Q26" s="47" t="str">
        <f>Dersİçi2Veri!U14</f>
        <v xml:space="preserve"> </v>
      </c>
      <c r="R26" s="47" t="str">
        <f>Dersİçi2Veri!V14</f>
        <v xml:space="preserve"> </v>
      </c>
      <c r="S26" s="47" t="str">
        <f>Dersİçi2Veri!W14</f>
        <v xml:space="preserve"> </v>
      </c>
      <c r="T26" s="47" t="str">
        <f>Dersİçi2Veri!Y14</f>
        <v xml:space="preserve"> </v>
      </c>
      <c r="U26" s="47" t="str">
        <f>Dersİçi2Veri!Z14</f>
        <v xml:space="preserve"> </v>
      </c>
      <c r="V26" s="47" t="str">
        <f>Dersİçi2Veri!AA14</f>
        <v xml:space="preserve"> </v>
      </c>
      <c r="W26" s="47" t="str">
        <f>Dersİçi2Veri!AB14</f>
        <v xml:space="preserve"> </v>
      </c>
      <c r="X26" s="47" t="str">
        <f>Dersİçi2Veri!AC14</f>
        <v xml:space="preserve"> </v>
      </c>
      <c r="Y26" s="48">
        <f>Eokul!I23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Dersİçi2Veri!H15</f>
        <v xml:space="preserve"> </v>
      </c>
      <c r="F27" s="43" t="str">
        <f>Dersİçi2Veri!I15</f>
        <v xml:space="preserve"> </v>
      </c>
      <c r="G27" s="43" t="str">
        <f>Dersİçi2Veri!J15</f>
        <v xml:space="preserve"> </v>
      </c>
      <c r="H27" s="43" t="str">
        <f>Dersİçi2Veri!K15</f>
        <v xml:space="preserve"> </v>
      </c>
      <c r="I27" s="43" t="str">
        <f>Dersİçi2Veri!L15</f>
        <v xml:space="preserve"> </v>
      </c>
      <c r="J27" s="43" t="str">
        <f>Dersİçi2Veri!N15</f>
        <v xml:space="preserve"> </v>
      </c>
      <c r="K27" s="43" t="str">
        <f>Dersİçi2Veri!O15</f>
        <v xml:space="preserve"> </v>
      </c>
      <c r="L27" s="43" t="str">
        <f>Dersİçi2Veri!P15</f>
        <v xml:space="preserve"> </v>
      </c>
      <c r="M27" s="43" t="str">
        <f>Dersİçi2Veri!Q15</f>
        <v xml:space="preserve"> </v>
      </c>
      <c r="N27" s="43" t="str">
        <f>Dersİçi2Veri!R15</f>
        <v xml:space="preserve"> </v>
      </c>
      <c r="O27" s="43" t="str">
        <f>Dersİçi2Veri!S15</f>
        <v xml:space="preserve"> </v>
      </c>
      <c r="P27" s="43" t="str">
        <f>Dersİçi2Veri!T15</f>
        <v xml:space="preserve"> </v>
      </c>
      <c r="Q27" s="43" t="str">
        <f>Dersİçi2Veri!U15</f>
        <v xml:space="preserve"> </v>
      </c>
      <c r="R27" s="43" t="str">
        <f>Dersİçi2Veri!V15</f>
        <v xml:space="preserve"> </v>
      </c>
      <c r="S27" s="43" t="str">
        <f>Dersİçi2Veri!W15</f>
        <v xml:space="preserve"> </v>
      </c>
      <c r="T27" s="43" t="str">
        <f>Dersİçi2Veri!Y15</f>
        <v xml:space="preserve"> </v>
      </c>
      <c r="U27" s="43" t="str">
        <f>Dersİçi2Veri!Z15</f>
        <v xml:space="preserve"> </v>
      </c>
      <c r="V27" s="43" t="str">
        <f>Dersİçi2Veri!AA15</f>
        <v xml:space="preserve"> </v>
      </c>
      <c r="W27" s="43" t="str">
        <f>Dersİçi2Veri!AB15</f>
        <v xml:space="preserve"> </v>
      </c>
      <c r="X27" s="43" t="str">
        <f>Dersİçi2Veri!AC15</f>
        <v xml:space="preserve"> </v>
      </c>
      <c r="Y27" s="42">
        <f>Eokul!I25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Dersİçi2Veri!H16</f>
        <v xml:space="preserve"> </v>
      </c>
      <c r="F28" s="47" t="str">
        <f>Dersİçi2Veri!I16</f>
        <v xml:space="preserve"> </v>
      </c>
      <c r="G28" s="47" t="str">
        <f>Dersİçi2Veri!J16</f>
        <v xml:space="preserve"> </v>
      </c>
      <c r="H28" s="47" t="str">
        <f>Dersİçi2Veri!K16</f>
        <v xml:space="preserve"> </v>
      </c>
      <c r="I28" s="47" t="str">
        <f>Dersİçi2Veri!L16</f>
        <v xml:space="preserve"> </v>
      </c>
      <c r="J28" s="47" t="str">
        <f>Dersİçi2Veri!N16</f>
        <v xml:space="preserve"> </v>
      </c>
      <c r="K28" s="47" t="str">
        <f>Dersİçi2Veri!O16</f>
        <v xml:space="preserve"> </v>
      </c>
      <c r="L28" s="47" t="str">
        <f>Dersİçi2Veri!P16</f>
        <v xml:space="preserve"> </v>
      </c>
      <c r="M28" s="47" t="str">
        <f>Dersİçi2Veri!Q16</f>
        <v xml:space="preserve"> </v>
      </c>
      <c r="N28" s="47" t="str">
        <f>Dersİçi2Veri!R16</f>
        <v xml:space="preserve"> </v>
      </c>
      <c r="O28" s="47" t="str">
        <f>Dersİçi2Veri!S16</f>
        <v xml:space="preserve"> </v>
      </c>
      <c r="P28" s="47" t="str">
        <f>Dersİçi2Veri!T16</f>
        <v xml:space="preserve"> </v>
      </c>
      <c r="Q28" s="47" t="str">
        <f>Dersİçi2Veri!U16</f>
        <v xml:space="preserve"> </v>
      </c>
      <c r="R28" s="47" t="str">
        <f>Dersİçi2Veri!V16</f>
        <v xml:space="preserve"> </v>
      </c>
      <c r="S28" s="47" t="str">
        <f>Dersİçi2Veri!W16</f>
        <v xml:space="preserve"> </v>
      </c>
      <c r="T28" s="47" t="str">
        <f>Dersİçi2Veri!Y16</f>
        <v xml:space="preserve"> </v>
      </c>
      <c r="U28" s="47" t="str">
        <f>Dersİçi2Veri!Z16</f>
        <v xml:space="preserve"> </v>
      </c>
      <c r="V28" s="47" t="str">
        <f>Dersİçi2Veri!AA16</f>
        <v xml:space="preserve"> </v>
      </c>
      <c r="W28" s="47" t="str">
        <f>Dersİçi2Veri!AB16</f>
        <v xml:space="preserve"> </v>
      </c>
      <c r="X28" s="47" t="str">
        <f>Dersİçi2Veri!AC16</f>
        <v xml:space="preserve"> </v>
      </c>
      <c r="Y28" s="48">
        <f>Eokul!I27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Dersİçi2Veri!H17</f>
        <v xml:space="preserve"> </v>
      </c>
      <c r="F29" s="43" t="str">
        <f>Dersİçi2Veri!I17</f>
        <v xml:space="preserve"> </v>
      </c>
      <c r="G29" s="43" t="str">
        <f>Dersİçi2Veri!J17</f>
        <v xml:space="preserve"> </v>
      </c>
      <c r="H29" s="43" t="str">
        <f>Dersİçi2Veri!K17</f>
        <v xml:space="preserve"> </v>
      </c>
      <c r="I29" s="43" t="str">
        <f>Dersİçi2Veri!L17</f>
        <v xml:space="preserve"> </v>
      </c>
      <c r="J29" s="43" t="str">
        <f>Dersİçi2Veri!N17</f>
        <v xml:space="preserve"> </v>
      </c>
      <c r="K29" s="43" t="str">
        <f>Dersİçi2Veri!O17</f>
        <v xml:space="preserve"> </v>
      </c>
      <c r="L29" s="43" t="str">
        <f>Dersİçi2Veri!P17</f>
        <v xml:space="preserve"> </v>
      </c>
      <c r="M29" s="43" t="str">
        <f>Dersİçi2Veri!Q17</f>
        <v xml:space="preserve"> </v>
      </c>
      <c r="N29" s="43" t="str">
        <f>Dersİçi2Veri!R17</f>
        <v xml:space="preserve"> </v>
      </c>
      <c r="O29" s="43" t="str">
        <f>Dersİçi2Veri!S17</f>
        <v xml:space="preserve"> </v>
      </c>
      <c r="P29" s="43" t="str">
        <f>Dersİçi2Veri!T17</f>
        <v xml:space="preserve"> </v>
      </c>
      <c r="Q29" s="43" t="str">
        <f>Dersİçi2Veri!U17</f>
        <v xml:space="preserve"> </v>
      </c>
      <c r="R29" s="43" t="str">
        <f>Dersİçi2Veri!V17</f>
        <v xml:space="preserve"> </v>
      </c>
      <c r="S29" s="43" t="str">
        <f>Dersİçi2Veri!W17</f>
        <v xml:space="preserve"> </v>
      </c>
      <c r="T29" s="43" t="str">
        <f>Dersİçi2Veri!Y17</f>
        <v xml:space="preserve"> </v>
      </c>
      <c r="U29" s="43" t="str">
        <f>Dersİçi2Veri!Z17</f>
        <v xml:space="preserve"> </v>
      </c>
      <c r="V29" s="43" t="str">
        <f>Dersİçi2Veri!AA17</f>
        <v xml:space="preserve"> </v>
      </c>
      <c r="W29" s="43" t="str">
        <f>Dersİçi2Veri!AB17</f>
        <v xml:space="preserve"> </v>
      </c>
      <c r="X29" s="43" t="str">
        <f>Dersİçi2Veri!AC17</f>
        <v xml:space="preserve"> </v>
      </c>
      <c r="Y29" s="42">
        <f>Eokul!I29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Dersİçi2Veri!H18</f>
        <v xml:space="preserve"> </v>
      </c>
      <c r="F30" s="47" t="str">
        <f>Dersİçi2Veri!I18</f>
        <v xml:space="preserve"> </v>
      </c>
      <c r="G30" s="47" t="str">
        <f>Dersİçi2Veri!J18</f>
        <v xml:space="preserve"> </v>
      </c>
      <c r="H30" s="47" t="str">
        <f>Dersİçi2Veri!K18</f>
        <v xml:space="preserve"> </v>
      </c>
      <c r="I30" s="47" t="str">
        <f>Dersİçi2Veri!L18</f>
        <v xml:space="preserve"> </v>
      </c>
      <c r="J30" s="47" t="str">
        <f>Dersİçi2Veri!N18</f>
        <v xml:space="preserve"> </v>
      </c>
      <c r="K30" s="47" t="str">
        <f>Dersİçi2Veri!O18</f>
        <v xml:space="preserve"> </v>
      </c>
      <c r="L30" s="47" t="str">
        <f>Dersİçi2Veri!P18</f>
        <v xml:space="preserve"> </v>
      </c>
      <c r="M30" s="47" t="str">
        <f>Dersİçi2Veri!Q18</f>
        <v xml:space="preserve"> </v>
      </c>
      <c r="N30" s="47" t="str">
        <f>Dersİçi2Veri!R18</f>
        <v xml:space="preserve"> </v>
      </c>
      <c r="O30" s="47" t="str">
        <f>Dersİçi2Veri!S18</f>
        <v xml:space="preserve"> </v>
      </c>
      <c r="P30" s="47" t="str">
        <f>Dersİçi2Veri!T18</f>
        <v xml:space="preserve"> </v>
      </c>
      <c r="Q30" s="47" t="str">
        <f>Dersİçi2Veri!U18</f>
        <v xml:space="preserve"> </v>
      </c>
      <c r="R30" s="47" t="str">
        <f>Dersİçi2Veri!V18</f>
        <v xml:space="preserve"> </v>
      </c>
      <c r="S30" s="47" t="str">
        <f>Dersİçi2Veri!W18</f>
        <v xml:space="preserve"> </v>
      </c>
      <c r="T30" s="47" t="str">
        <f>Dersİçi2Veri!Y18</f>
        <v xml:space="preserve"> </v>
      </c>
      <c r="U30" s="47" t="str">
        <f>Dersİçi2Veri!Z18</f>
        <v xml:space="preserve"> </v>
      </c>
      <c r="V30" s="47" t="str">
        <f>Dersİçi2Veri!AA18</f>
        <v xml:space="preserve"> </v>
      </c>
      <c r="W30" s="47" t="str">
        <f>Dersİçi2Veri!AB18</f>
        <v xml:space="preserve"> </v>
      </c>
      <c r="X30" s="47" t="str">
        <f>Dersİçi2Veri!AC18</f>
        <v xml:space="preserve"> </v>
      </c>
      <c r="Y30" s="48">
        <f>Eokul!I31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Dersİçi2Veri!H19</f>
        <v xml:space="preserve"> </v>
      </c>
      <c r="F31" s="43" t="str">
        <f>Dersİçi2Veri!I19</f>
        <v xml:space="preserve"> </v>
      </c>
      <c r="G31" s="43" t="str">
        <f>Dersİçi2Veri!J19</f>
        <v xml:space="preserve"> </v>
      </c>
      <c r="H31" s="43" t="str">
        <f>Dersİçi2Veri!K19</f>
        <v xml:space="preserve"> </v>
      </c>
      <c r="I31" s="43" t="str">
        <f>Dersİçi2Veri!L19</f>
        <v xml:space="preserve"> </v>
      </c>
      <c r="J31" s="43" t="str">
        <f>Dersİçi2Veri!N19</f>
        <v xml:space="preserve"> </v>
      </c>
      <c r="K31" s="43" t="str">
        <f>Dersİçi2Veri!O19</f>
        <v xml:space="preserve"> </v>
      </c>
      <c r="L31" s="43" t="str">
        <f>Dersİçi2Veri!P19</f>
        <v xml:space="preserve"> </v>
      </c>
      <c r="M31" s="43" t="str">
        <f>Dersİçi2Veri!Q19</f>
        <v xml:space="preserve"> </v>
      </c>
      <c r="N31" s="43" t="str">
        <f>Dersİçi2Veri!R19</f>
        <v xml:space="preserve"> </v>
      </c>
      <c r="O31" s="43" t="str">
        <f>Dersİçi2Veri!S19</f>
        <v xml:space="preserve"> </v>
      </c>
      <c r="P31" s="43" t="str">
        <f>Dersİçi2Veri!T19</f>
        <v xml:space="preserve"> </v>
      </c>
      <c r="Q31" s="43" t="str">
        <f>Dersİçi2Veri!U19</f>
        <v xml:space="preserve"> </v>
      </c>
      <c r="R31" s="43" t="str">
        <f>Dersİçi2Veri!V19</f>
        <v xml:space="preserve"> </v>
      </c>
      <c r="S31" s="43" t="str">
        <f>Dersİçi2Veri!W19</f>
        <v xml:space="preserve"> </v>
      </c>
      <c r="T31" s="43" t="str">
        <f>Dersİçi2Veri!Y19</f>
        <v xml:space="preserve"> </v>
      </c>
      <c r="U31" s="43" t="str">
        <f>Dersİçi2Veri!Z19</f>
        <v xml:space="preserve"> </v>
      </c>
      <c r="V31" s="43" t="str">
        <f>Dersİçi2Veri!AA19</f>
        <v xml:space="preserve"> </v>
      </c>
      <c r="W31" s="43" t="str">
        <f>Dersİçi2Veri!AB19</f>
        <v xml:space="preserve"> </v>
      </c>
      <c r="X31" s="43" t="str">
        <f>Dersİçi2Veri!AC19</f>
        <v xml:space="preserve"> </v>
      </c>
      <c r="Y31" s="42">
        <f>Eokul!I33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Dersİçi2Veri!H20</f>
        <v xml:space="preserve"> </v>
      </c>
      <c r="F32" s="47" t="str">
        <f>Dersİçi2Veri!I20</f>
        <v xml:space="preserve"> </v>
      </c>
      <c r="G32" s="47" t="str">
        <f>Dersİçi2Veri!J20</f>
        <v xml:space="preserve"> </v>
      </c>
      <c r="H32" s="47" t="str">
        <f>Dersİçi2Veri!K20</f>
        <v xml:space="preserve"> </v>
      </c>
      <c r="I32" s="47" t="str">
        <f>Dersİçi2Veri!L20</f>
        <v xml:space="preserve"> </v>
      </c>
      <c r="J32" s="47" t="str">
        <f>Dersİçi2Veri!N20</f>
        <v xml:space="preserve"> </v>
      </c>
      <c r="K32" s="47" t="str">
        <f>Dersİçi2Veri!O20</f>
        <v xml:space="preserve"> </v>
      </c>
      <c r="L32" s="47" t="str">
        <f>Dersİçi2Veri!P20</f>
        <v xml:space="preserve"> </v>
      </c>
      <c r="M32" s="47" t="str">
        <f>Dersİçi2Veri!Q20</f>
        <v xml:space="preserve"> </v>
      </c>
      <c r="N32" s="47" t="str">
        <f>Dersİçi2Veri!R20</f>
        <v xml:space="preserve"> </v>
      </c>
      <c r="O32" s="47" t="str">
        <f>Dersİçi2Veri!S20</f>
        <v xml:space="preserve"> </v>
      </c>
      <c r="P32" s="47" t="str">
        <f>Dersİçi2Veri!T20</f>
        <v xml:space="preserve"> </v>
      </c>
      <c r="Q32" s="47" t="str">
        <f>Dersİçi2Veri!U20</f>
        <v xml:space="preserve"> </v>
      </c>
      <c r="R32" s="47" t="str">
        <f>Dersİçi2Veri!V20</f>
        <v xml:space="preserve"> </v>
      </c>
      <c r="S32" s="47" t="str">
        <f>Dersİçi2Veri!W20</f>
        <v xml:space="preserve"> </v>
      </c>
      <c r="T32" s="47" t="str">
        <f>Dersİçi2Veri!Y20</f>
        <v xml:space="preserve"> </v>
      </c>
      <c r="U32" s="47" t="str">
        <f>Dersİçi2Veri!Z20</f>
        <v xml:space="preserve"> </v>
      </c>
      <c r="V32" s="47" t="str">
        <f>Dersİçi2Veri!AA20</f>
        <v xml:space="preserve"> </v>
      </c>
      <c r="W32" s="47" t="str">
        <f>Dersİçi2Veri!AB20</f>
        <v xml:space="preserve"> </v>
      </c>
      <c r="X32" s="47" t="str">
        <f>Dersİçi2Veri!AC20</f>
        <v xml:space="preserve"> </v>
      </c>
      <c r="Y32" s="48">
        <f>Eokul!I35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Dersİçi2Veri!H21</f>
        <v xml:space="preserve"> </v>
      </c>
      <c r="F33" s="43" t="str">
        <f>Dersİçi2Veri!I21</f>
        <v xml:space="preserve"> </v>
      </c>
      <c r="G33" s="43" t="str">
        <f>Dersİçi2Veri!J21</f>
        <v xml:space="preserve"> </v>
      </c>
      <c r="H33" s="43" t="str">
        <f>Dersİçi2Veri!K21</f>
        <v xml:space="preserve"> </v>
      </c>
      <c r="I33" s="43" t="str">
        <f>Dersİçi2Veri!L21</f>
        <v xml:space="preserve"> </v>
      </c>
      <c r="J33" s="43" t="str">
        <f>Dersİçi2Veri!N21</f>
        <v xml:space="preserve"> </v>
      </c>
      <c r="K33" s="43" t="str">
        <f>Dersİçi2Veri!O21</f>
        <v xml:space="preserve"> </v>
      </c>
      <c r="L33" s="43" t="str">
        <f>Dersİçi2Veri!P21</f>
        <v xml:space="preserve"> </v>
      </c>
      <c r="M33" s="43" t="str">
        <f>Dersİçi2Veri!Q21</f>
        <v xml:space="preserve"> </v>
      </c>
      <c r="N33" s="43" t="str">
        <f>Dersİçi2Veri!R21</f>
        <v xml:space="preserve"> </v>
      </c>
      <c r="O33" s="43" t="str">
        <f>Dersİçi2Veri!S21</f>
        <v xml:space="preserve"> </v>
      </c>
      <c r="P33" s="43" t="str">
        <f>Dersİçi2Veri!T21</f>
        <v xml:space="preserve"> </v>
      </c>
      <c r="Q33" s="43" t="str">
        <f>Dersİçi2Veri!U21</f>
        <v xml:space="preserve"> </v>
      </c>
      <c r="R33" s="43" t="str">
        <f>Dersİçi2Veri!V21</f>
        <v xml:space="preserve"> </v>
      </c>
      <c r="S33" s="43" t="str">
        <f>Dersİçi2Veri!W21</f>
        <v xml:space="preserve"> </v>
      </c>
      <c r="T33" s="43" t="str">
        <f>Dersİçi2Veri!Y21</f>
        <v xml:space="preserve"> </v>
      </c>
      <c r="U33" s="43" t="str">
        <f>Dersİçi2Veri!Z21</f>
        <v xml:space="preserve"> </v>
      </c>
      <c r="V33" s="43" t="str">
        <f>Dersİçi2Veri!AA21</f>
        <v xml:space="preserve"> </v>
      </c>
      <c r="W33" s="43" t="str">
        <f>Dersİçi2Veri!AB21</f>
        <v xml:space="preserve"> </v>
      </c>
      <c r="X33" s="43" t="str">
        <f>Dersİçi2Veri!AC21</f>
        <v xml:space="preserve"> </v>
      </c>
      <c r="Y33" s="42">
        <f>Eokul!I37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Dersİçi2Veri!H22</f>
        <v xml:space="preserve"> </v>
      </c>
      <c r="F34" s="47" t="str">
        <f>Dersİçi2Veri!I22</f>
        <v xml:space="preserve"> </v>
      </c>
      <c r="G34" s="47" t="str">
        <f>Dersİçi2Veri!J22</f>
        <v xml:space="preserve"> </v>
      </c>
      <c r="H34" s="47" t="str">
        <f>Dersİçi2Veri!K22</f>
        <v xml:space="preserve"> </v>
      </c>
      <c r="I34" s="47" t="str">
        <f>Dersİçi2Veri!L22</f>
        <v xml:space="preserve"> </v>
      </c>
      <c r="J34" s="47" t="str">
        <f>Dersİçi2Veri!N22</f>
        <v xml:space="preserve"> </v>
      </c>
      <c r="K34" s="47" t="str">
        <f>Dersİçi2Veri!O22</f>
        <v xml:space="preserve"> </v>
      </c>
      <c r="L34" s="47" t="str">
        <f>Dersİçi2Veri!P22</f>
        <v xml:space="preserve"> </v>
      </c>
      <c r="M34" s="47" t="str">
        <f>Dersİçi2Veri!Q22</f>
        <v xml:space="preserve"> </v>
      </c>
      <c r="N34" s="47" t="str">
        <f>Dersİçi2Veri!R22</f>
        <v xml:space="preserve"> </v>
      </c>
      <c r="O34" s="47" t="str">
        <f>Dersİçi2Veri!S22</f>
        <v xml:space="preserve"> </v>
      </c>
      <c r="P34" s="47" t="str">
        <f>Dersİçi2Veri!T22</f>
        <v xml:space="preserve"> </v>
      </c>
      <c r="Q34" s="47" t="str">
        <f>Dersİçi2Veri!U22</f>
        <v xml:space="preserve"> </v>
      </c>
      <c r="R34" s="47" t="str">
        <f>Dersİçi2Veri!V22</f>
        <v xml:space="preserve"> </v>
      </c>
      <c r="S34" s="47" t="str">
        <f>Dersİçi2Veri!W22</f>
        <v xml:space="preserve"> </v>
      </c>
      <c r="T34" s="47" t="str">
        <f>Dersİçi2Veri!Y22</f>
        <v xml:space="preserve"> </v>
      </c>
      <c r="U34" s="47" t="str">
        <f>Dersİçi2Veri!Z22</f>
        <v xml:space="preserve"> </v>
      </c>
      <c r="V34" s="47" t="str">
        <f>Dersİçi2Veri!AA22</f>
        <v xml:space="preserve"> </v>
      </c>
      <c r="W34" s="47" t="str">
        <f>Dersİçi2Veri!AB22</f>
        <v xml:space="preserve"> </v>
      </c>
      <c r="X34" s="47" t="str">
        <f>Dersİçi2Veri!AC22</f>
        <v xml:space="preserve"> </v>
      </c>
      <c r="Y34" s="48">
        <f>Eokul!I39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Dersİçi2Veri!H23</f>
        <v xml:space="preserve"> </v>
      </c>
      <c r="F35" s="43" t="str">
        <f>Dersİçi2Veri!I23</f>
        <v xml:space="preserve"> </v>
      </c>
      <c r="G35" s="43" t="str">
        <f>Dersİçi2Veri!J23</f>
        <v xml:space="preserve"> </v>
      </c>
      <c r="H35" s="43" t="str">
        <f>Dersİçi2Veri!K23</f>
        <v xml:space="preserve"> </v>
      </c>
      <c r="I35" s="43" t="str">
        <f>Dersİçi2Veri!L23</f>
        <v xml:space="preserve"> </v>
      </c>
      <c r="J35" s="43" t="str">
        <f>Dersİçi2Veri!N23</f>
        <v xml:space="preserve"> </v>
      </c>
      <c r="K35" s="43" t="str">
        <f>Dersİçi2Veri!O23</f>
        <v xml:space="preserve"> </v>
      </c>
      <c r="L35" s="43" t="str">
        <f>Dersİçi2Veri!P23</f>
        <v xml:space="preserve"> </v>
      </c>
      <c r="M35" s="43" t="str">
        <f>Dersİçi2Veri!Q23</f>
        <v xml:space="preserve"> </v>
      </c>
      <c r="N35" s="43" t="str">
        <f>Dersİçi2Veri!R23</f>
        <v xml:space="preserve"> </v>
      </c>
      <c r="O35" s="43" t="str">
        <f>Dersİçi2Veri!S23</f>
        <v xml:space="preserve"> </v>
      </c>
      <c r="P35" s="43" t="str">
        <f>Dersİçi2Veri!T23</f>
        <v xml:space="preserve"> </v>
      </c>
      <c r="Q35" s="43" t="str">
        <f>Dersİçi2Veri!U23</f>
        <v xml:space="preserve"> </v>
      </c>
      <c r="R35" s="43" t="str">
        <f>Dersİçi2Veri!V23</f>
        <v xml:space="preserve"> </v>
      </c>
      <c r="S35" s="43" t="str">
        <f>Dersİçi2Veri!W23</f>
        <v xml:space="preserve"> </v>
      </c>
      <c r="T35" s="43" t="str">
        <f>Dersİçi2Veri!Y23</f>
        <v xml:space="preserve"> </v>
      </c>
      <c r="U35" s="43" t="str">
        <f>Dersİçi2Veri!Z23</f>
        <v xml:space="preserve"> </v>
      </c>
      <c r="V35" s="43" t="str">
        <f>Dersİçi2Veri!AA23</f>
        <v xml:space="preserve"> </v>
      </c>
      <c r="W35" s="43" t="str">
        <f>Dersİçi2Veri!AB23</f>
        <v xml:space="preserve"> </v>
      </c>
      <c r="X35" s="43" t="str">
        <f>Dersİçi2Veri!AC23</f>
        <v xml:space="preserve"> </v>
      </c>
      <c r="Y35" s="42">
        <f>Eokul!I41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Dersİçi2Veri!H24</f>
        <v xml:space="preserve"> </v>
      </c>
      <c r="F36" s="47" t="str">
        <f>Dersİçi2Veri!I24</f>
        <v xml:space="preserve"> </v>
      </c>
      <c r="G36" s="47" t="str">
        <f>Dersİçi2Veri!J24</f>
        <v xml:space="preserve"> </v>
      </c>
      <c r="H36" s="47" t="str">
        <f>Dersİçi2Veri!K24</f>
        <v xml:space="preserve"> </v>
      </c>
      <c r="I36" s="47" t="str">
        <f>Dersİçi2Veri!L24</f>
        <v xml:space="preserve"> </v>
      </c>
      <c r="J36" s="47" t="str">
        <f>Dersİçi2Veri!N24</f>
        <v xml:space="preserve"> </v>
      </c>
      <c r="K36" s="47" t="str">
        <f>Dersİçi2Veri!O24</f>
        <v xml:space="preserve"> </v>
      </c>
      <c r="L36" s="47" t="str">
        <f>Dersİçi2Veri!P24</f>
        <v xml:space="preserve"> </v>
      </c>
      <c r="M36" s="47" t="str">
        <f>Dersİçi2Veri!Q24</f>
        <v xml:space="preserve"> </v>
      </c>
      <c r="N36" s="47" t="str">
        <f>Dersİçi2Veri!R24</f>
        <v xml:space="preserve"> </v>
      </c>
      <c r="O36" s="47" t="str">
        <f>Dersİçi2Veri!S24</f>
        <v xml:space="preserve"> </v>
      </c>
      <c r="P36" s="47" t="str">
        <f>Dersİçi2Veri!T24</f>
        <v xml:space="preserve"> </v>
      </c>
      <c r="Q36" s="47" t="str">
        <f>Dersİçi2Veri!U24</f>
        <v xml:space="preserve"> </v>
      </c>
      <c r="R36" s="47" t="str">
        <f>Dersİçi2Veri!V24</f>
        <v xml:space="preserve"> </v>
      </c>
      <c r="S36" s="47" t="str">
        <f>Dersİçi2Veri!W24</f>
        <v xml:space="preserve"> </v>
      </c>
      <c r="T36" s="47" t="str">
        <f>Dersİçi2Veri!Y24</f>
        <v xml:space="preserve"> </v>
      </c>
      <c r="U36" s="47" t="str">
        <f>Dersİçi2Veri!Z24</f>
        <v xml:space="preserve"> </v>
      </c>
      <c r="V36" s="47" t="str">
        <f>Dersİçi2Veri!AA24</f>
        <v xml:space="preserve"> </v>
      </c>
      <c r="W36" s="47" t="str">
        <f>Dersİçi2Veri!AB24</f>
        <v xml:space="preserve"> </v>
      </c>
      <c r="X36" s="47" t="str">
        <f>Dersİçi2Veri!AC24</f>
        <v xml:space="preserve"> </v>
      </c>
      <c r="Y36" s="48">
        <f>Eokul!I43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Dersİçi2Veri!H25</f>
        <v xml:space="preserve"> </v>
      </c>
      <c r="F37" s="43" t="str">
        <f>Dersİçi2Veri!I25</f>
        <v xml:space="preserve"> </v>
      </c>
      <c r="G37" s="43" t="str">
        <f>Dersİçi2Veri!J25</f>
        <v xml:space="preserve"> </v>
      </c>
      <c r="H37" s="43" t="str">
        <f>Dersİçi2Veri!K25</f>
        <v xml:space="preserve"> </v>
      </c>
      <c r="I37" s="43" t="str">
        <f>Dersİçi2Veri!L25</f>
        <v xml:space="preserve"> </v>
      </c>
      <c r="J37" s="43" t="str">
        <f>Dersİçi2Veri!N25</f>
        <v xml:space="preserve"> </v>
      </c>
      <c r="K37" s="43" t="str">
        <f>Dersİçi2Veri!O25</f>
        <v xml:space="preserve"> </v>
      </c>
      <c r="L37" s="43" t="str">
        <f>Dersİçi2Veri!P25</f>
        <v xml:space="preserve"> </v>
      </c>
      <c r="M37" s="43" t="str">
        <f>Dersİçi2Veri!Q25</f>
        <v xml:space="preserve"> </v>
      </c>
      <c r="N37" s="43" t="str">
        <f>Dersİçi2Veri!R25</f>
        <v xml:space="preserve"> </v>
      </c>
      <c r="O37" s="43" t="str">
        <f>Dersİçi2Veri!S25</f>
        <v xml:space="preserve"> </v>
      </c>
      <c r="P37" s="43" t="str">
        <f>Dersİçi2Veri!T25</f>
        <v xml:space="preserve"> </v>
      </c>
      <c r="Q37" s="43" t="str">
        <f>Dersİçi2Veri!U25</f>
        <v xml:space="preserve"> </v>
      </c>
      <c r="R37" s="43" t="str">
        <f>Dersİçi2Veri!V25</f>
        <v xml:space="preserve"> </v>
      </c>
      <c r="S37" s="43" t="str">
        <f>Dersİçi2Veri!W25</f>
        <v xml:space="preserve"> </v>
      </c>
      <c r="T37" s="43" t="str">
        <f>Dersİçi2Veri!Y25</f>
        <v xml:space="preserve"> </v>
      </c>
      <c r="U37" s="43" t="str">
        <f>Dersİçi2Veri!Z25</f>
        <v xml:space="preserve"> </v>
      </c>
      <c r="V37" s="43" t="str">
        <f>Dersİçi2Veri!AA25</f>
        <v xml:space="preserve"> </v>
      </c>
      <c r="W37" s="43" t="str">
        <f>Dersİçi2Veri!AB25</f>
        <v xml:space="preserve"> </v>
      </c>
      <c r="X37" s="43" t="str">
        <f>Dersİçi2Veri!AC25</f>
        <v xml:space="preserve"> </v>
      </c>
      <c r="Y37" s="42">
        <f>Eokul!I45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Dersİçi2Veri!H26</f>
        <v xml:space="preserve"> </v>
      </c>
      <c r="F38" s="47" t="str">
        <f>Dersİçi2Veri!I26</f>
        <v xml:space="preserve"> </v>
      </c>
      <c r="G38" s="47" t="str">
        <f>Dersİçi2Veri!J26</f>
        <v xml:space="preserve"> </v>
      </c>
      <c r="H38" s="47" t="str">
        <f>Dersİçi2Veri!K26</f>
        <v xml:space="preserve"> </v>
      </c>
      <c r="I38" s="47" t="str">
        <f>Dersİçi2Veri!L26</f>
        <v xml:space="preserve"> </v>
      </c>
      <c r="J38" s="47" t="str">
        <f>Dersİçi2Veri!N26</f>
        <v xml:space="preserve"> </v>
      </c>
      <c r="K38" s="47" t="str">
        <f>Dersİçi2Veri!O26</f>
        <v xml:space="preserve"> </v>
      </c>
      <c r="L38" s="47" t="str">
        <f>Dersİçi2Veri!P26</f>
        <v xml:space="preserve"> </v>
      </c>
      <c r="M38" s="47" t="str">
        <f>Dersİçi2Veri!Q26</f>
        <v xml:space="preserve"> </v>
      </c>
      <c r="N38" s="47" t="str">
        <f>Dersİçi2Veri!R26</f>
        <v xml:space="preserve"> </v>
      </c>
      <c r="O38" s="47" t="str">
        <f>Dersİçi2Veri!S26</f>
        <v xml:space="preserve"> </v>
      </c>
      <c r="P38" s="47" t="str">
        <f>Dersİçi2Veri!T26</f>
        <v xml:space="preserve"> </v>
      </c>
      <c r="Q38" s="47" t="str">
        <f>Dersİçi2Veri!U26</f>
        <v xml:space="preserve"> </v>
      </c>
      <c r="R38" s="47" t="str">
        <f>Dersİçi2Veri!V26</f>
        <v xml:space="preserve"> </v>
      </c>
      <c r="S38" s="47" t="str">
        <f>Dersİçi2Veri!W26</f>
        <v xml:space="preserve"> </v>
      </c>
      <c r="T38" s="47" t="str">
        <f>Dersİçi2Veri!Y26</f>
        <v xml:space="preserve"> </v>
      </c>
      <c r="U38" s="47" t="str">
        <f>Dersİçi2Veri!Z26</f>
        <v xml:space="preserve"> </v>
      </c>
      <c r="V38" s="47" t="str">
        <f>Dersİçi2Veri!AA26</f>
        <v xml:space="preserve"> </v>
      </c>
      <c r="W38" s="47" t="str">
        <f>Dersİçi2Veri!AB26</f>
        <v xml:space="preserve"> </v>
      </c>
      <c r="X38" s="47" t="str">
        <f>Dersİçi2Veri!AC26</f>
        <v xml:space="preserve"> </v>
      </c>
      <c r="Y38" s="48">
        <f>Eokul!I47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Dersİçi2Veri!H27</f>
        <v xml:space="preserve"> </v>
      </c>
      <c r="F39" s="43" t="str">
        <f>Dersİçi2Veri!I27</f>
        <v xml:space="preserve"> </v>
      </c>
      <c r="G39" s="43" t="str">
        <f>Dersİçi2Veri!J27</f>
        <v xml:space="preserve"> </v>
      </c>
      <c r="H39" s="43" t="str">
        <f>Dersİçi2Veri!K27</f>
        <v xml:space="preserve"> </v>
      </c>
      <c r="I39" s="43" t="str">
        <f>Dersİçi2Veri!L27</f>
        <v xml:space="preserve"> </v>
      </c>
      <c r="J39" s="43" t="str">
        <f>Dersİçi2Veri!N27</f>
        <v xml:space="preserve"> </v>
      </c>
      <c r="K39" s="43" t="str">
        <f>Dersİçi2Veri!O27</f>
        <v xml:space="preserve"> </v>
      </c>
      <c r="L39" s="43" t="str">
        <f>Dersİçi2Veri!P27</f>
        <v xml:space="preserve"> </v>
      </c>
      <c r="M39" s="43" t="str">
        <f>Dersİçi2Veri!Q27</f>
        <v xml:space="preserve"> </v>
      </c>
      <c r="N39" s="43" t="str">
        <f>Dersİçi2Veri!R27</f>
        <v xml:space="preserve"> </v>
      </c>
      <c r="O39" s="43" t="str">
        <f>Dersİçi2Veri!S27</f>
        <v xml:space="preserve"> </v>
      </c>
      <c r="P39" s="43" t="str">
        <f>Dersİçi2Veri!T27</f>
        <v xml:space="preserve"> </v>
      </c>
      <c r="Q39" s="43" t="str">
        <f>Dersİçi2Veri!U27</f>
        <v xml:space="preserve"> </v>
      </c>
      <c r="R39" s="43" t="str">
        <f>Dersİçi2Veri!V27</f>
        <v xml:space="preserve"> </v>
      </c>
      <c r="S39" s="43" t="str">
        <f>Dersİçi2Veri!W27</f>
        <v xml:space="preserve"> </v>
      </c>
      <c r="T39" s="43" t="str">
        <f>Dersİçi2Veri!Y27</f>
        <v xml:space="preserve"> </v>
      </c>
      <c r="U39" s="43" t="str">
        <f>Dersİçi2Veri!Z27</f>
        <v xml:space="preserve"> </v>
      </c>
      <c r="V39" s="43" t="str">
        <f>Dersİçi2Veri!AA27</f>
        <v xml:space="preserve"> </v>
      </c>
      <c r="W39" s="43" t="str">
        <f>Dersİçi2Veri!AB27</f>
        <v xml:space="preserve"> </v>
      </c>
      <c r="X39" s="43" t="str">
        <f>Dersİçi2Veri!AC27</f>
        <v xml:space="preserve"> </v>
      </c>
      <c r="Y39" s="42">
        <f>Eokul!I49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Dersİçi2Veri!H28</f>
        <v xml:space="preserve"> </v>
      </c>
      <c r="F40" s="47" t="str">
        <f>Dersİçi2Veri!I28</f>
        <v xml:space="preserve"> </v>
      </c>
      <c r="G40" s="47" t="str">
        <f>Dersİçi2Veri!J28</f>
        <v xml:space="preserve"> </v>
      </c>
      <c r="H40" s="47" t="str">
        <f>Dersİçi2Veri!K28</f>
        <v xml:space="preserve"> </v>
      </c>
      <c r="I40" s="47" t="str">
        <f>Dersİçi2Veri!L28</f>
        <v xml:space="preserve"> </v>
      </c>
      <c r="J40" s="47" t="str">
        <f>Dersİçi2Veri!N28</f>
        <v xml:space="preserve"> </v>
      </c>
      <c r="K40" s="47" t="str">
        <f>Dersİçi2Veri!O28</f>
        <v xml:space="preserve"> </v>
      </c>
      <c r="L40" s="47" t="str">
        <f>Dersİçi2Veri!P28</f>
        <v xml:space="preserve"> </v>
      </c>
      <c r="M40" s="47" t="str">
        <f>Dersİçi2Veri!Q28</f>
        <v xml:space="preserve"> </v>
      </c>
      <c r="N40" s="47" t="str">
        <f>Dersİçi2Veri!R28</f>
        <v xml:space="preserve"> </v>
      </c>
      <c r="O40" s="47" t="str">
        <f>Dersİçi2Veri!S28</f>
        <v xml:space="preserve"> </v>
      </c>
      <c r="P40" s="47" t="str">
        <f>Dersİçi2Veri!T28</f>
        <v xml:space="preserve"> </v>
      </c>
      <c r="Q40" s="47" t="str">
        <f>Dersİçi2Veri!U28</f>
        <v xml:space="preserve"> </v>
      </c>
      <c r="R40" s="47" t="str">
        <f>Dersİçi2Veri!V28</f>
        <v xml:space="preserve"> </v>
      </c>
      <c r="S40" s="47" t="str">
        <f>Dersİçi2Veri!W28</f>
        <v xml:space="preserve"> </v>
      </c>
      <c r="T40" s="47" t="str">
        <f>Dersİçi2Veri!Y28</f>
        <v xml:space="preserve"> </v>
      </c>
      <c r="U40" s="47" t="str">
        <f>Dersİçi2Veri!Z28</f>
        <v xml:space="preserve"> </v>
      </c>
      <c r="V40" s="47" t="str">
        <f>Dersİçi2Veri!AA28</f>
        <v xml:space="preserve"> </v>
      </c>
      <c r="W40" s="47" t="str">
        <f>Dersİçi2Veri!AB28</f>
        <v xml:space="preserve"> </v>
      </c>
      <c r="X40" s="47" t="str">
        <f>Dersİçi2Veri!AC28</f>
        <v xml:space="preserve"> </v>
      </c>
      <c r="Y40" s="48">
        <f>Eokul!I51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Dersİçi2Veri!H29</f>
        <v xml:space="preserve"> </v>
      </c>
      <c r="F41" s="43" t="str">
        <f>Dersİçi2Veri!I29</f>
        <v xml:space="preserve"> </v>
      </c>
      <c r="G41" s="43" t="str">
        <f>Dersİçi2Veri!J29</f>
        <v xml:space="preserve"> </v>
      </c>
      <c r="H41" s="43" t="str">
        <f>Dersİçi2Veri!K29</f>
        <v xml:space="preserve"> </v>
      </c>
      <c r="I41" s="43" t="str">
        <f>Dersİçi2Veri!L29</f>
        <v xml:space="preserve"> </v>
      </c>
      <c r="J41" s="43" t="str">
        <f>Dersİçi2Veri!N29</f>
        <v xml:space="preserve"> </v>
      </c>
      <c r="K41" s="43" t="str">
        <f>Dersİçi2Veri!O29</f>
        <v xml:space="preserve"> </v>
      </c>
      <c r="L41" s="43" t="str">
        <f>Dersİçi2Veri!P29</f>
        <v xml:space="preserve"> </v>
      </c>
      <c r="M41" s="43" t="str">
        <f>Dersİçi2Veri!Q29</f>
        <v xml:space="preserve"> </v>
      </c>
      <c r="N41" s="43" t="str">
        <f>Dersİçi2Veri!R29</f>
        <v xml:space="preserve"> </v>
      </c>
      <c r="O41" s="43" t="str">
        <f>Dersİçi2Veri!S29</f>
        <v xml:space="preserve"> </v>
      </c>
      <c r="P41" s="43" t="str">
        <f>Dersİçi2Veri!T29</f>
        <v xml:space="preserve"> </v>
      </c>
      <c r="Q41" s="43" t="str">
        <f>Dersİçi2Veri!U29</f>
        <v xml:space="preserve"> </v>
      </c>
      <c r="R41" s="43" t="str">
        <f>Dersİçi2Veri!V29</f>
        <v xml:space="preserve"> </v>
      </c>
      <c r="S41" s="43" t="str">
        <f>Dersİçi2Veri!W29</f>
        <v xml:space="preserve"> </v>
      </c>
      <c r="T41" s="43" t="str">
        <f>Dersİçi2Veri!Y29</f>
        <v xml:space="preserve"> </v>
      </c>
      <c r="U41" s="43" t="str">
        <f>Dersİçi2Veri!Z29</f>
        <v xml:space="preserve"> </v>
      </c>
      <c r="V41" s="43" t="str">
        <f>Dersİçi2Veri!AA29</f>
        <v xml:space="preserve"> </v>
      </c>
      <c r="W41" s="43" t="str">
        <f>Dersİçi2Veri!AB29</f>
        <v xml:space="preserve"> </v>
      </c>
      <c r="X41" s="43" t="str">
        <f>Dersİçi2Veri!AC29</f>
        <v xml:space="preserve"> </v>
      </c>
      <c r="Y41" s="42">
        <f>Eokul!I53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3:G43"/>
    <mergeCell ref="P43:X43"/>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65"/>
  <sheetViews>
    <sheetView workbookViewId="0">
      <selection activeCell="D65" sqref="D65"/>
    </sheetView>
  </sheetViews>
  <sheetFormatPr defaultRowHeight="14.4" x14ac:dyDescent="0.3"/>
  <cols>
    <col min="1" max="1" width="7.109375" customWidth="1"/>
    <col min="2" max="2" width="3.6640625" customWidth="1"/>
  </cols>
  <sheetData>
    <row r="1" spans="1:30" x14ac:dyDescent="0.3">
      <c r="A1" s="119"/>
      <c r="B1" s="119"/>
      <c r="C1" s="120" t="s">
        <v>76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Eokul!I7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Eokul!I11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0" x14ac:dyDescent="0.3">
      <c r="A9" s="119"/>
      <c r="B9" s="119"/>
      <c r="C9" s="33"/>
      <c r="D9" s="25">
        <f>Eokul!I13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Eokul!I15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Eokul!I17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Eokul!I19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Eokul!I21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Eokul!I23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Eokul!I25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Eokul!I27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Eokul!I29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Eokul!I31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Eokul!I33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Eokul!I35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Eokul!I37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Eokul!I39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Eokul!I41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Eokul!I43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Eokul!I45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Eokul!I47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Eokul!I49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Eokul!I51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Eokul!I53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Eokul!#REF!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Eokul!#REF!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Eokul!#REF!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Eokul!#REF!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Eokul!#REF!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Eokul!I55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Eokul!I57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Eokul!I59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Eokul!I61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80</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Dersİçi3Veri!H5</f>
        <v xml:space="preserve"> </v>
      </c>
      <c r="F17" s="43" t="str">
        <f>Dersİçi3Veri!I5</f>
        <v xml:space="preserve"> </v>
      </c>
      <c r="G17" s="43" t="str">
        <f>Dersİçi3Veri!J5</f>
        <v xml:space="preserve"> </v>
      </c>
      <c r="H17" s="43" t="str">
        <f>Dersİçi3Veri!K5</f>
        <v xml:space="preserve"> </v>
      </c>
      <c r="I17" s="43" t="str">
        <f>Dersİçi3Veri!L5</f>
        <v xml:space="preserve"> </v>
      </c>
      <c r="J17" s="43" t="str">
        <f>Dersİçi3Veri!N5</f>
        <v xml:space="preserve"> </v>
      </c>
      <c r="K17" s="43" t="str">
        <f>Dersİçi3Veri!O5</f>
        <v xml:space="preserve"> </v>
      </c>
      <c r="L17" s="43" t="str">
        <f>Dersİçi3Veri!P5</f>
        <v xml:space="preserve"> </v>
      </c>
      <c r="M17" s="43" t="str">
        <f>Dersİçi3Veri!Q5</f>
        <v xml:space="preserve"> </v>
      </c>
      <c r="N17" s="43" t="str">
        <f>Dersİçi3Veri!R5</f>
        <v xml:space="preserve"> </v>
      </c>
      <c r="O17" s="43" t="str">
        <f>Dersİçi3Veri!S5</f>
        <v xml:space="preserve"> </v>
      </c>
      <c r="P17" s="43" t="str">
        <f>Dersİçi3Veri!T5</f>
        <v xml:space="preserve"> </v>
      </c>
      <c r="Q17" s="43" t="str">
        <f>Dersİçi3Veri!U5</f>
        <v xml:space="preserve"> </v>
      </c>
      <c r="R17" s="43" t="str">
        <f>Dersİçi3Veri!V5</f>
        <v xml:space="preserve"> </v>
      </c>
      <c r="S17" s="43" t="str">
        <f>Dersİçi3Veri!W5</f>
        <v xml:space="preserve"> </v>
      </c>
      <c r="T17" s="43" t="str">
        <f>Dersİçi3Veri!Y5</f>
        <v xml:space="preserve"> </v>
      </c>
      <c r="U17" s="43" t="str">
        <f>Dersİçi3Veri!Z5</f>
        <v xml:space="preserve"> </v>
      </c>
      <c r="V17" s="43" t="str">
        <f>Dersİçi3Veri!AA5</f>
        <v xml:space="preserve"> </v>
      </c>
      <c r="W17" s="43" t="str">
        <f>Dersİçi3Veri!AB5</f>
        <v xml:space="preserve"> </v>
      </c>
      <c r="X17" s="43" t="str">
        <f>Dersİçi3Veri!AC5</f>
        <v xml:space="preserve"> </v>
      </c>
      <c r="Y17" s="42">
        <f>Eokul!J5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Dersİçi3Veri!H6</f>
        <v xml:space="preserve"> </v>
      </c>
      <c r="F18" s="47" t="str">
        <f>Dersİçi3Veri!I6</f>
        <v xml:space="preserve"> </v>
      </c>
      <c r="G18" s="47" t="str">
        <f>Dersİçi3Veri!J6</f>
        <v xml:space="preserve"> </v>
      </c>
      <c r="H18" s="47" t="str">
        <f>Dersİçi3Veri!K6</f>
        <v xml:space="preserve"> </v>
      </c>
      <c r="I18" s="47" t="str">
        <f>Dersİçi3Veri!L6</f>
        <v xml:space="preserve"> </v>
      </c>
      <c r="J18" s="47" t="str">
        <f>Dersİçi3Veri!N6</f>
        <v xml:space="preserve"> </v>
      </c>
      <c r="K18" s="47" t="str">
        <f>Dersİçi3Veri!O6</f>
        <v xml:space="preserve"> </v>
      </c>
      <c r="L18" s="47" t="str">
        <f>Dersİçi3Veri!P6</f>
        <v xml:space="preserve"> </v>
      </c>
      <c r="M18" s="47" t="str">
        <f>Dersİçi3Veri!Q6</f>
        <v xml:space="preserve"> </v>
      </c>
      <c r="N18" s="47" t="str">
        <f>Dersİçi3Veri!R6</f>
        <v xml:space="preserve"> </v>
      </c>
      <c r="O18" s="47" t="str">
        <f>Dersİçi3Veri!S6</f>
        <v xml:space="preserve"> </v>
      </c>
      <c r="P18" s="47" t="str">
        <f>Dersİçi3Veri!T6</f>
        <v xml:space="preserve"> </v>
      </c>
      <c r="Q18" s="47" t="str">
        <f>Dersİçi3Veri!U6</f>
        <v xml:space="preserve"> </v>
      </c>
      <c r="R18" s="47" t="str">
        <f>Dersİçi3Veri!V6</f>
        <v xml:space="preserve"> </v>
      </c>
      <c r="S18" s="47" t="str">
        <f>Dersİçi3Veri!W6</f>
        <v xml:space="preserve"> </v>
      </c>
      <c r="T18" s="47" t="str">
        <f>Dersİçi3Veri!Y6</f>
        <v xml:space="preserve"> </v>
      </c>
      <c r="U18" s="47" t="str">
        <f>Dersİçi3Veri!Z6</f>
        <v xml:space="preserve"> </v>
      </c>
      <c r="V18" s="47" t="str">
        <f>Dersİçi3Veri!AA6</f>
        <v xml:space="preserve"> </v>
      </c>
      <c r="W18" s="47" t="str">
        <f>Dersİçi3Veri!AB6</f>
        <v xml:space="preserve"> </v>
      </c>
      <c r="X18" s="47" t="str">
        <f>Dersİçi3Veri!AC6</f>
        <v xml:space="preserve"> </v>
      </c>
      <c r="Y18" s="48">
        <f>Eokul!J7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Dersİçi3Veri!H7</f>
        <v xml:space="preserve"> </v>
      </c>
      <c r="F19" s="43" t="str">
        <f>Dersİçi3Veri!I7</f>
        <v xml:space="preserve"> </v>
      </c>
      <c r="G19" s="43" t="str">
        <f>Dersİçi3Veri!J7</f>
        <v xml:space="preserve"> </v>
      </c>
      <c r="H19" s="43" t="str">
        <f>Dersİçi3Veri!K7</f>
        <v xml:space="preserve"> </v>
      </c>
      <c r="I19" s="43" t="str">
        <f>Dersİçi3Veri!L7</f>
        <v xml:space="preserve"> </v>
      </c>
      <c r="J19" s="43" t="str">
        <f>Dersİçi3Veri!N7</f>
        <v xml:space="preserve"> </v>
      </c>
      <c r="K19" s="43" t="str">
        <f>Dersİçi3Veri!O7</f>
        <v xml:space="preserve"> </v>
      </c>
      <c r="L19" s="43" t="str">
        <f>Dersİçi3Veri!P7</f>
        <v xml:space="preserve"> </v>
      </c>
      <c r="M19" s="43" t="str">
        <f>Dersİçi3Veri!Q7</f>
        <v xml:space="preserve"> </v>
      </c>
      <c r="N19" s="43" t="str">
        <f>Dersİçi3Veri!R7</f>
        <v xml:space="preserve"> </v>
      </c>
      <c r="O19" s="43" t="str">
        <f>Dersİçi3Veri!S7</f>
        <v xml:space="preserve"> </v>
      </c>
      <c r="P19" s="43" t="str">
        <f>Dersİçi3Veri!T7</f>
        <v xml:space="preserve"> </v>
      </c>
      <c r="Q19" s="43" t="str">
        <f>Dersİçi3Veri!U7</f>
        <v xml:space="preserve"> </v>
      </c>
      <c r="R19" s="43" t="str">
        <f>Dersİçi3Veri!V7</f>
        <v xml:space="preserve"> </v>
      </c>
      <c r="S19" s="43" t="str">
        <f>Dersİçi3Veri!W7</f>
        <v xml:space="preserve"> </v>
      </c>
      <c r="T19" s="43" t="str">
        <f>Dersİçi3Veri!Y7</f>
        <v xml:space="preserve"> </v>
      </c>
      <c r="U19" s="43" t="str">
        <f>Dersİçi3Veri!Z7</f>
        <v xml:space="preserve"> </v>
      </c>
      <c r="V19" s="43" t="str">
        <f>Dersİçi3Veri!AA7</f>
        <v xml:space="preserve"> </v>
      </c>
      <c r="W19" s="43" t="str">
        <f>Dersİçi3Veri!AB7</f>
        <v xml:space="preserve"> </v>
      </c>
      <c r="X19" s="43" t="str">
        <f>Dersİçi3Veri!AC7</f>
        <v xml:space="preserve"> </v>
      </c>
      <c r="Y19" s="42">
        <f>Eokul!J9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Dersİçi3Veri!H8</f>
        <v xml:space="preserve"> </v>
      </c>
      <c r="F20" s="47" t="str">
        <f>Dersİçi3Veri!I8</f>
        <v xml:space="preserve"> </v>
      </c>
      <c r="G20" s="47" t="str">
        <f>Dersİçi3Veri!J8</f>
        <v xml:space="preserve"> </v>
      </c>
      <c r="H20" s="47" t="str">
        <f>Dersİçi3Veri!K8</f>
        <v xml:space="preserve"> </v>
      </c>
      <c r="I20" s="47" t="str">
        <f>Dersİçi3Veri!L8</f>
        <v xml:space="preserve"> </v>
      </c>
      <c r="J20" s="47" t="str">
        <f>Dersİçi3Veri!N8</f>
        <v xml:space="preserve"> </v>
      </c>
      <c r="K20" s="47" t="str">
        <f>Dersİçi3Veri!O8</f>
        <v xml:space="preserve"> </v>
      </c>
      <c r="L20" s="47" t="str">
        <f>Dersİçi3Veri!P8</f>
        <v xml:space="preserve"> </v>
      </c>
      <c r="M20" s="47" t="str">
        <f>Dersİçi3Veri!Q8</f>
        <v xml:space="preserve"> </v>
      </c>
      <c r="N20" s="47" t="str">
        <f>Dersİçi3Veri!R8</f>
        <v xml:space="preserve"> </v>
      </c>
      <c r="O20" s="47" t="str">
        <f>Dersİçi3Veri!S8</f>
        <v xml:space="preserve"> </v>
      </c>
      <c r="P20" s="47" t="str">
        <f>Dersİçi3Veri!T8</f>
        <v xml:space="preserve"> </v>
      </c>
      <c r="Q20" s="47" t="str">
        <f>Dersİçi3Veri!U8</f>
        <v xml:space="preserve"> </v>
      </c>
      <c r="R20" s="47" t="str">
        <f>Dersİçi3Veri!V8</f>
        <v xml:space="preserve"> </v>
      </c>
      <c r="S20" s="47" t="str">
        <f>Dersİçi3Veri!W8</f>
        <v xml:space="preserve"> </v>
      </c>
      <c r="T20" s="47" t="str">
        <f>Dersİçi3Veri!Y8</f>
        <v xml:space="preserve"> </v>
      </c>
      <c r="U20" s="47" t="str">
        <f>Dersİçi3Veri!Z8</f>
        <v xml:space="preserve"> </v>
      </c>
      <c r="V20" s="47" t="str">
        <f>Dersİçi3Veri!AA8</f>
        <v xml:space="preserve"> </v>
      </c>
      <c r="W20" s="47" t="str">
        <f>Dersİçi3Veri!AB8</f>
        <v xml:space="preserve"> </v>
      </c>
      <c r="X20" s="47" t="str">
        <f>Dersİçi3Veri!AC8</f>
        <v xml:space="preserve"> </v>
      </c>
      <c r="Y20" s="48">
        <f>Eokul!J11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Dersİçi3Veri!H9</f>
        <v xml:space="preserve"> </v>
      </c>
      <c r="F21" s="43" t="str">
        <f>Dersİçi3Veri!I9</f>
        <v xml:space="preserve"> </v>
      </c>
      <c r="G21" s="43" t="str">
        <f>Dersİçi3Veri!J9</f>
        <v xml:space="preserve"> </v>
      </c>
      <c r="H21" s="43" t="str">
        <f>Dersİçi3Veri!K9</f>
        <v xml:space="preserve"> </v>
      </c>
      <c r="I21" s="43" t="str">
        <f>Dersİçi3Veri!L9</f>
        <v xml:space="preserve"> </v>
      </c>
      <c r="J21" s="43" t="str">
        <f>Dersİçi3Veri!N9</f>
        <v xml:space="preserve"> </v>
      </c>
      <c r="K21" s="43" t="str">
        <f>Dersİçi3Veri!O9</f>
        <v xml:space="preserve"> </v>
      </c>
      <c r="L21" s="43" t="str">
        <f>Dersİçi3Veri!P9</f>
        <v xml:space="preserve"> </v>
      </c>
      <c r="M21" s="43" t="str">
        <f>Dersİçi3Veri!Q9</f>
        <v xml:space="preserve"> </v>
      </c>
      <c r="N21" s="43" t="str">
        <f>Dersİçi3Veri!R9</f>
        <v xml:space="preserve"> </v>
      </c>
      <c r="O21" s="43" t="str">
        <f>Dersİçi3Veri!S9</f>
        <v xml:space="preserve"> </v>
      </c>
      <c r="P21" s="43" t="str">
        <f>Dersİçi3Veri!T9</f>
        <v xml:space="preserve"> </v>
      </c>
      <c r="Q21" s="43" t="str">
        <f>Dersİçi3Veri!U9</f>
        <v xml:space="preserve"> </v>
      </c>
      <c r="R21" s="43" t="str">
        <f>Dersİçi3Veri!V9</f>
        <v xml:space="preserve"> </v>
      </c>
      <c r="S21" s="43" t="str">
        <f>Dersİçi3Veri!W9</f>
        <v xml:space="preserve"> </v>
      </c>
      <c r="T21" s="43" t="str">
        <f>Dersİçi3Veri!Y9</f>
        <v xml:space="preserve"> </v>
      </c>
      <c r="U21" s="43" t="str">
        <f>Dersİçi3Veri!Z9</f>
        <v xml:space="preserve"> </v>
      </c>
      <c r="V21" s="43" t="str">
        <f>Dersİçi3Veri!AA9</f>
        <v xml:space="preserve"> </v>
      </c>
      <c r="W21" s="43" t="str">
        <f>Dersİçi3Veri!AB9</f>
        <v xml:space="preserve"> </v>
      </c>
      <c r="X21" s="43" t="str">
        <f>Dersİçi3Veri!AC9</f>
        <v xml:space="preserve"> </v>
      </c>
      <c r="Y21" s="42">
        <f>Eokul!J13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Dersİçi3Veri!H10</f>
        <v xml:space="preserve"> </v>
      </c>
      <c r="F22" s="47" t="str">
        <f>Dersİçi3Veri!I10</f>
        <v xml:space="preserve"> </v>
      </c>
      <c r="G22" s="47" t="str">
        <f>Dersİçi3Veri!J10</f>
        <v xml:space="preserve"> </v>
      </c>
      <c r="H22" s="47" t="str">
        <f>Dersİçi3Veri!K10</f>
        <v xml:space="preserve"> </v>
      </c>
      <c r="I22" s="47" t="str">
        <f>Dersİçi3Veri!L10</f>
        <v xml:space="preserve"> </v>
      </c>
      <c r="J22" s="47" t="str">
        <f>Dersİçi3Veri!N10</f>
        <v xml:space="preserve"> </v>
      </c>
      <c r="K22" s="47" t="str">
        <f>Dersİçi3Veri!O10</f>
        <v xml:space="preserve"> </v>
      </c>
      <c r="L22" s="47" t="str">
        <f>Dersİçi3Veri!P10</f>
        <v xml:space="preserve"> </v>
      </c>
      <c r="M22" s="47" t="str">
        <f>Dersİçi3Veri!Q10</f>
        <v xml:space="preserve"> </v>
      </c>
      <c r="N22" s="47" t="str">
        <f>Dersİçi3Veri!R10</f>
        <v xml:space="preserve"> </v>
      </c>
      <c r="O22" s="47" t="str">
        <f>Dersİçi3Veri!S10</f>
        <v xml:space="preserve"> </v>
      </c>
      <c r="P22" s="47" t="str">
        <f>Dersİçi3Veri!T10</f>
        <v xml:space="preserve"> </v>
      </c>
      <c r="Q22" s="47" t="str">
        <f>Dersİçi3Veri!U10</f>
        <v xml:space="preserve"> </v>
      </c>
      <c r="R22" s="47" t="str">
        <f>Dersİçi3Veri!V10</f>
        <v xml:space="preserve"> </v>
      </c>
      <c r="S22" s="47" t="str">
        <f>Dersİçi3Veri!W10</f>
        <v xml:space="preserve"> </v>
      </c>
      <c r="T22" s="47" t="str">
        <f>Dersİçi3Veri!Y10</f>
        <v xml:space="preserve"> </v>
      </c>
      <c r="U22" s="47" t="str">
        <f>Dersİçi3Veri!Z10</f>
        <v xml:space="preserve"> </v>
      </c>
      <c r="V22" s="47" t="str">
        <f>Dersİçi3Veri!AA10</f>
        <v xml:space="preserve"> </v>
      </c>
      <c r="W22" s="47" t="str">
        <f>Dersİçi3Veri!AB10</f>
        <v xml:space="preserve"> </v>
      </c>
      <c r="X22" s="47" t="str">
        <f>Dersİçi3Veri!AC10</f>
        <v xml:space="preserve"> </v>
      </c>
      <c r="Y22" s="48">
        <f>Eokul!J15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Dersİçi3Veri!H11</f>
        <v xml:space="preserve"> </v>
      </c>
      <c r="F23" s="43" t="str">
        <f>Dersİçi3Veri!I11</f>
        <v xml:space="preserve"> </v>
      </c>
      <c r="G23" s="43" t="str">
        <f>Dersİçi3Veri!J11</f>
        <v xml:space="preserve"> </v>
      </c>
      <c r="H23" s="43" t="str">
        <f>Dersİçi3Veri!K11</f>
        <v xml:space="preserve"> </v>
      </c>
      <c r="I23" s="43" t="str">
        <f>Dersİçi3Veri!L11</f>
        <v xml:space="preserve"> </v>
      </c>
      <c r="J23" s="43" t="str">
        <f>Dersİçi3Veri!N11</f>
        <v xml:space="preserve"> </v>
      </c>
      <c r="K23" s="43" t="str">
        <f>Dersİçi3Veri!O11</f>
        <v xml:space="preserve"> </v>
      </c>
      <c r="L23" s="43" t="str">
        <f>Dersİçi3Veri!P11</f>
        <v xml:space="preserve"> </v>
      </c>
      <c r="M23" s="43" t="str">
        <f>Dersİçi3Veri!Q11</f>
        <v xml:space="preserve"> </v>
      </c>
      <c r="N23" s="43" t="str">
        <f>Dersİçi3Veri!R11</f>
        <v xml:space="preserve"> </v>
      </c>
      <c r="O23" s="43" t="str">
        <f>Dersİçi3Veri!S11</f>
        <v xml:space="preserve"> </v>
      </c>
      <c r="P23" s="43" t="str">
        <f>Dersİçi3Veri!T11</f>
        <v xml:space="preserve"> </v>
      </c>
      <c r="Q23" s="43" t="str">
        <f>Dersİçi3Veri!U11</f>
        <v xml:space="preserve"> </v>
      </c>
      <c r="R23" s="43" t="str">
        <f>Dersİçi3Veri!V11</f>
        <v xml:space="preserve"> </v>
      </c>
      <c r="S23" s="43" t="str">
        <f>Dersİçi3Veri!W11</f>
        <v xml:space="preserve"> </v>
      </c>
      <c r="T23" s="43" t="str">
        <f>Dersİçi3Veri!Y11</f>
        <v xml:space="preserve"> </v>
      </c>
      <c r="U23" s="43" t="str">
        <f>Dersİçi3Veri!Z11</f>
        <v xml:space="preserve"> </v>
      </c>
      <c r="V23" s="43" t="str">
        <f>Dersİçi3Veri!AA11</f>
        <v xml:space="preserve"> </v>
      </c>
      <c r="W23" s="43" t="str">
        <f>Dersİçi3Veri!AB11</f>
        <v xml:space="preserve"> </v>
      </c>
      <c r="X23" s="43" t="str">
        <f>Dersİçi3Veri!AC11</f>
        <v xml:space="preserve"> </v>
      </c>
      <c r="Y23" s="42">
        <f>Eokul!J17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Dersİçi3Veri!H12</f>
        <v xml:space="preserve"> </v>
      </c>
      <c r="F24" s="47" t="str">
        <f>Dersİçi3Veri!I12</f>
        <v xml:space="preserve"> </v>
      </c>
      <c r="G24" s="47" t="str">
        <f>Dersİçi3Veri!J12</f>
        <v xml:space="preserve"> </v>
      </c>
      <c r="H24" s="47" t="str">
        <f>Dersİçi3Veri!K12</f>
        <v xml:space="preserve"> </v>
      </c>
      <c r="I24" s="47" t="str">
        <f>Dersİçi3Veri!L12</f>
        <v xml:space="preserve"> </v>
      </c>
      <c r="J24" s="47" t="str">
        <f>Dersİçi3Veri!N12</f>
        <v xml:space="preserve"> </v>
      </c>
      <c r="K24" s="47" t="str">
        <f>Dersİçi3Veri!O12</f>
        <v xml:space="preserve"> </v>
      </c>
      <c r="L24" s="47" t="str">
        <f>Dersİçi3Veri!P12</f>
        <v xml:space="preserve"> </v>
      </c>
      <c r="M24" s="47" t="str">
        <f>Dersİçi3Veri!Q12</f>
        <v xml:space="preserve"> </v>
      </c>
      <c r="N24" s="47" t="str">
        <f>Dersİçi3Veri!R12</f>
        <v xml:space="preserve"> </v>
      </c>
      <c r="O24" s="47" t="str">
        <f>Dersİçi3Veri!S12</f>
        <v xml:space="preserve"> </v>
      </c>
      <c r="P24" s="47" t="str">
        <f>Dersİçi3Veri!T12</f>
        <v xml:space="preserve"> </v>
      </c>
      <c r="Q24" s="47" t="str">
        <f>Dersİçi3Veri!U12</f>
        <v xml:space="preserve"> </v>
      </c>
      <c r="R24" s="47" t="str">
        <f>Dersİçi3Veri!V12</f>
        <v xml:space="preserve"> </v>
      </c>
      <c r="S24" s="47" t="str">
        <f>Dersİçi3Veri!W12</f>
        <v xml:space="preserve"> </v>
      </c>
      <c r="T24" s="47" t="str">
        <f>Dersİçi3Veri!Y12</f>
        <v xml:space="preserve"> </v>
      </c>
      <c r="U24" s="47" t="str">
        <f>Dersİçi3Veri!Z12</f>
        <v xml:space="preserve"> </v>
      </c>
      <c r="V24" s="47" t="str">
        <f>Dersİçi3Veri!AA12</f>
        <v xml:space="preserve"> </v>
      </c>
      <c r="W24" s="47" t="str">
        <f>Dersİçi3Veri!AB12</f>
        <v xml:space="preserve"> </v>
      </c>
      <c r="X24" s="47" t="str">
        <f>Dersİçi3Veri!AC12</f>
        <v xml:space="preserve"> </v>
      </c>
      <c r="Y24" s="48">
        <f>Eokul!J19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Dersİçi3Veri!H13</f>
        <v xml:space="preserve"> </v>
      </c>
      <c r="F25" s="43" t="str">
        <f>Dersİçi3Veri!I13</f>
        <v xml:space="preserve"> </v>
      </c>
      <c r="G25" s="43" t="str">
        <f>Dersİçi3Veri!J13</f>
        <v xml:space="preserve"> </v>
      </c>
      <c r="H25" s="43" t="str">
        <f>Dersİçi3Veri!K13</f>
        <v xml:space="preserve"> </v>
      </c>
      <c r="I25" s="43" t="str">
        <f>Dersİçi3Veri!L13</f>
        <v xml:space="preserve"> </v>
      </c>
      <c r="J25" s="43" t="str">
        <f>Dersİçi3Veri!N13</f>
        <v xml:space="preserve"> </v>
      </c>
      <c r="K25" s="43" t="str">
        <f>Dersİçi3Veri!O13</f>
        <v xml:space="preserve"> </v>
      </c>
      <c r="L25" s="43" t="str">
        <f>Dersİçi3Veri!P13</f>
        <v xml:space="preserve"> </v>
      </c>
      <c r="M25" s="43" t="str">
        <f>Dersİçi3Veri!Q13</f>
        <v xml:space="preserve"> </v>
      </c>
      <c r="N25" s="43" t="str">
        <f>Dersİçi3Veri!R13</f>
        <v xml:space="preserve"> </v>
      </c>
      <c r="O25" s="43" t="str">
        <f>Dersİçi3Veri!S13</f>
        <v xml:space="preserve"> </v>
      </c>
      <c r="P25" s="43" t="str">
        <f>Dersİçi3Veri!T13</f>
        <v xml:space="preserve"> </v>
      </c>
      <c r="Q25" s="43" t="str">
        <f>Dersİçi3Veri!U13</f>
        <v xml:space="preserve"> </v>
      </c>
      <c r="R25" s="43" t="str">
        <f>Dersİçi3Veri!V13</f>
        <v xml:space="preserve"> </v>
      </c>
      <c r="S25" s="43" t="str">
        <f>Dersİçi3Veri!W13</f>
        <v xml:space="preserve"> </v>
      </c>
      <c r="T25" s="43" t="str">
        <f>Dersİçi3Veri!Y13</f>
        <v xml:space="preserve"> </v>
      </c>
      <c r="U25" s="43" t="str">
        <f>Dersİçi3Veri!Z13</f>
        <v xml:space="preserve"> </v>
      </c>
      <c r="V25" s="43" t="str">
        <f>Dersİçi3Veri!AA13</f>
        <v xml:space="preserve"> </v>
      </c>
      <c r="W25" s="43" t="str">
        <f>Dersİçi3Veri!AB13</f>
        <v xml:space="preserve"> </v>
      </c>
      <c r="X25" s="43" t="str">
        <f>Dersİçi3Veri!AC13</f>
        <v xml:space="preserve"> </v>
      </c>
      <c r="Y25" s="42">
        <f>Eokul!J21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Dersİçi3Veri!H14</f>
        <v xml:space="preserve"> </v>
      </c>
      <c r="F26" s="47" t="str">
        <f>Dersİçi3Veri!I14</f>
        <v xml:space="preserve"> </v>
      </c>
      <c r="G26" s="47" t="str">
        <f>Dersİçi3Veri!J14</f>
        <v xml:space="preserve"> </v>
      </c>
      <c r="H26" s="47" t="str">
        <f>Dersİçi3Veri!K14</f>
        <v xml:space="preserve"> </v>
      </c>
      <c r="I26" s="47" t="str">
        <f>Dersİçi3Veri!L14</f>
        <v xml:space="preserve"> </v>
      </c>
      <c r="J26" s="47" t="str">
        <f>Dersİçi3Veri!N14</f>
        <v xml:space="preserve"> </v>
      </c>
      <c r="K26" s="47" t="str">
        <f>Dersİçi3Veri!O14</f>
        <v xml:space="preserve"> </v>
      </c>
      <c r="L26" s="47" t="str">
        <f>Dersİçi3Veri!P14</f>
        <v xml:space="preserve"> </v>
      </c>
      <c r="M26" s="47" t="str">
        <f>Dersİçi3Veri!Q14</f>
        <v xml:space="preserve"> </v>
      </c>
      <c r="N26" s="47" t="str">
        <f>Dersİçi3Veri!R14</f>
        <v xml:space="preserve"> </v>
      </c>
      <c r="O26" s="47" t="str">
        <f>Dersİçi3Veri!S14</f>
        <v xml:space="preserve"> </v>
      </c>
      <c r="P26" s="47" t="str">
        <f>Dersİçi3Veri!T14</f>
        <v xml:space="preserve"> </v>
      </c>
      <c r="Q26" s="47" t="str">
        <f>Dersİçi3Veri!U14</f>
        <v xml:space="preserve"> </v>
      </c>
      <c r="R26" s="47" t="str">
        <f>Dersİçi3Veri!V14</f>
        <v xml:space="preserve"> </v>
      </c>
      <c r="S26" s="47" t="str">
        <f>Dersİçi3Veri!W14</f>
        <v xml:space="preserve"> </v>
      </c>
      <c r="T26" s="47" t="str">
        <f>Dersİçi3Veri!Y14</f>
        <v xml:space="preserve"> </v>
      </c>
      <c r="U26" s="47" t="str">
        <f>Dersİçi3Veri!Z14</f>
        <v xml:space="preserve"> </v>
      </c>
      <c r="V26" s="47" t="str">
        <f>Dersİçi3Veri!AA14</f>
        <v xml:space="preserve"> </v>
      </c>
      <c r="W26" s="47" t="str">
        <f>Dersİçi3Veri!AB14</f>
        <v xml:space="preserve"> </v>
      </c>
      <c r="X26" s="47" t="str">
        <f>Dersİçi3Veri!AC14</f>
        <v xml:space="preserve"> </v>
      </c>
      <c r="Y26" s="48">
        <f>Eokul!J23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Dersİçi3Veri!H15</f>
        <v xml:space="preserve"> </v>
      </c>
      <c r="F27" s="43" t="str">
        <f>Dersİçi3Veri!I15</f>
        <v xml:space="preserve"> </v>
      </c>
      <c r="G27" s="43" t="str">
        <f>Dersİçi3Veri!J15</f>
        <v xml:space="preserve"> </v>
      </c>
      <c r="H27" s="43" t="str">
        <f>Dersİçi3Veri!K15</f>
        <v xml:space="preserve"> </v>
      </c>
      <c r="I27" s="43" t="str">
        <f>Dersİçi3Veri!L15</f>
        <v xml:space="preserve"> </v>
      </c>
      <c r="J27" s="43" t="str">
        <f>Dersİçi3Veri!N15</f>
        <v xml:space="preserve"> </v>
      </c>
      <c r="K27" s="43" t="str">
        <f>Dersİçi3Veri!O15</f>
        <v xml:space="preserve"> </v>
      </c>
      <c r="L27" s="43" t="str">
        <f>Dersİçi3Veri!P15</f>
        <v xml:space="preserve"> </v>
      </c>
      <c r="M27" s="43" t="str">
        <f>Dersİçi3Veri!Q15</f>
        <v xml:space="preserve"> </v>
      </c>
      <c r="N27" s="43" t="str">
        <f>Dersİçi3Veri!R15</f>
        <v xml:space="preserve"> </v>
      </c>
      <c r="O27" s="43" t="str">
        <f>Dersİçi3Veri!S15</f>
        <v xml:space="preserve"> </v>
      </c>
      <c r="P27" s="43" t="str">
        <f>Dersİçi3Veri!T15</f>
        <v xml:space="preserve"> </v>
      </c>
      <c r="Q27" s="43" t="str">
        <f>Dersİçi3Veri!U15</f>
        <v xml:space="preserve"> </v>
      </c>
      <c r="R27" s="43" t="str">
        <f>Dersİçi3Veri!V15</f>
        <v xml:space="preserve"> </v>
      </c>
      <c r="S27" s="43" t="str">
        <f>Dersİçi3Veri!W15</f>
        <v xml:space="preserve"> </v>
      </c>
      <c r="T27" s="43" t="str">
        <f>Dersİçi3Veri!Y15</f>
        <v xml:space="preserve"> </v>
      </c>
      <c r="U27" s="43" t="str">
        <f>Dersİçi3Veri!Z15</f>
        <v xml:space="preserve"> </v>
      </c>
      <c r="V27" s="43" t="str">
        <f>Dersİçi3Veri!AA15</f>
        <v xml:space="preserve"> </v>
      </c>
      <c r="W27" s="43" t="str">
        <f>Dersİçi3Veri!AB15</f>
        <v xml:space="preserve"> </v>
      </c>
      <c r="X27" s="43" t="str">
        <f>Dersİçi3Veri!AC15</f>
        <v xml:space="preserve"> </v>
      </c>
      <c r="Y27" s="42">
        <f>Eokul!J25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Dersİçi3Veri!H16</f>
        <v xml:space="preserve"> </v>
      </c>
      <c r="F28" s="47" t="str">
        <f>Dersİçi3Veri!I16</f>
        <v xml:space="preserve"> </v>
      </c>
      <c r="G28" s="47" t="str">
        <f>Dersİçi3Veri!J16</f>
        <v xml:space="preserve"> </v>
      </c>
      <c r="H28" s="47" t="str">
        <f>Dersİçi3Veri!K16</f>
        <v xml:space="preserve"> </v>
      </c>
      <c r="I28" s="47" t="str">
        <f>Dersİçi3Veri!L16</f>
        <v xml:space="preserve"> </v>
      </c>
      <c r="J28" s="47" t="str">
        <f>Dersİçi3Veri!N16</f>
        <v xml:space="preserve"> </v>
      </c>
      <c r="K28" s="47" t="str">
        <f>Dersİçi3Veri!O16</f>
        <v xml:space="preserve"> </v>
      </c>
      <c r="L28" s="47" t="str">
        <f>Dersİçi3Veri!P16</f>
        <v xml:space="preserve"> </v>
      </c>
      <c r="M28" s="47" t="str">
        <f>Dersİçi3Veri!Q16</f>
        <v xml:space="preserve"> </v>
      </c>
      <c r="N28" s="47" t="str">
        <f>Dersİçi3Veri!R16</f>
        <v xml:space="preserve"> </v>
      </c>
      <c r="O28" s="47" t="str">
        <f>Dersİçi3Veri!S16</f>
        <v xml:space="preserve"> </v>
      </c>
      <c r="P28" s="47" t="str">
        <f>Dersİçi3Veri!T16</f>
        <v xml:space="preserve"> </v>
      </c>
      <c r="Q28" s="47" t="str">
        <f>Dersİçi3Veri!U16</f>
        <v xml:space="preserve"> </v>
      </c>
      <c r="R28" s="47" t="str">
        <f>Dersİçi3Veri!V16</f>
        <v xml:space="preserve"> </v>
      </c>
      <c r="S28" s="47" t="str">
        <f>Dersİçi3Veri!W16</f>
        <v xml:space="preserve"> </v>
      </c>
      <c r="T28" s="47" t="str">
        <f>Dersİçi3Veri!Y16</f>
        <v xml:space="preserve"> </v>
      </c>
      <c r="U28" s="47" t="str">
        <f>Dersİçi3Veri!Z16</f>
        <v xml:space="preserve"> </v>
      </c>
      <c r="V28" s="47" t="str">
        <f>Dersİçi3Veri!AA16</f>
        <v xml:space="preserve"> </v>
      </c>
      <c r="W28" s="47" t="str">
        <f>Dersİçi3Veri!AB16</f>
        <v xml:space="preserve"> </v>
      </c>
      <c r="X28" s="47" t="str">
        <f>Dersİçi3Veri!AC16</f>
        <v xml:space="preserve"> </v>
      </c>
      <c r="Y28" s="48">
        <f>Eokul!J27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Dersİçi3Veri!H17</f>
        <v xml:space="preserve"> </v>
      </c>
      <c r="F29" s="43" t="str">
        <f>Dersİçi3Veri!I17</f>
        <v xml:space="preserve"> </v>
      </c>
      <c r="G29" s="43" t="str">
        <f>Dersİçi3Veri!J17</f>
        <v xml:space="preserve"> </v>
      </c>
      <c r="H29" s="43" t="str">
        <f>Dersİçi3Veri!K17</f>
        <v xml:space="preserve"> </v>
      </c>
      <c r="I29" s="43" t="str">
        <f>Dersİçi3Veri!L17</f>
        <v xml:space="preserve"> </v>
      </c>
      <c r="J29" s="43" t="str">
        <f>Dersİçi3Veri!N17</f>
        <v xml:space="preserve"> </v>
      </c>
      <c r="K29" s="43" t="str">
        <f>Dersİçi3Veri!O17</f>
        <v xml:space="preserve"> </v>
      </c>
      <c r="L29" s="43" t="str">
        <f>Dersİçi3Veri!P17</f>
        <v xml:space="preserve"> </v>
      </c>
      <c r="M29" s="43" t="str">
        <f>Dersİçi3Veri!Q17</f>
        <v xml:space="preserve"> </v>
      </c>
      <c r="N29" s="43" t="str">
        <f>Dersİçi3Veri!R17</f>
        <v xml:space="preserve"> </v>
      </c>
      <c r="O29" s="43" t="str">
        <f>Dersİçi3Veri!S17</f>
        <v xml:space="preserve"> </v>
      </c>
      <c r="P29" s="43" t="str">
        <f>Dersİçi3Veri!T17</f>
        <v xml:space="preserve"> </v>
      </c>
      <c r="Q29" s="43" t="str">
        <f>Dersİçi3Veri!U17</f>
        <v xml:space="preserve"> </v>
      </c>
      <c r="R29" s="43" t="str">
        <f>Dersİçi3Veri!V17</f>
        <v xml:space="preserve"> </v>
      </c>
      <c r="S29" s="43" t="str">
        <f>Dersİçi3Veri!W17</f>
        <v xml:space="preserve"> </v>
      </c>
      <c r="T29" s="43" t="str">
        <f>Dersİçi3Veri!Y17</f>
        <v xml:space="preserve"> </v>
      </c>
      <c r="U29" s="43" t="str">
        <f>Dersİçi3Veri!Z17</f>
        <v xml:space="preserve"> </v>
      </c>
      <c r="V29" s="43" t="str">
        <f>Dersİçi3Veri!AA17</f>
        <v xml:space="preserve"> </v>
      </c>
      <c r="W29" s="43" t="str">
        <f>Dersİçi3Veri!AB17</f>
        <v xml:space="preserve"> </v>
      </c>
      <c r="X29" s="43" t="str">
        <f>Dersİçi3Veri!AC17</f>
        <v xml:space="preserve"> </v>
      </c>
      <c r="Y29" s="42">
        <f>Eokul!J29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Dersİçi3Veri!H18</f>
        <v xml:space="preserve"> </v>
      </c>
      <c r="F30" s="47" t="str">
        <f>Dersİçi3Veri!I18</f>
        <v xml:space="preserve"> </v>
      </c>
      <c r="G30" s="47" t="str">
        <f>Dersİçi3Veri!J18</f>
        <v xml:space="preserve"> </v>
      </c>
      <c r="H30" s="47" t="str">
        <f>Dersİçi3Veri!K18</f>
        <v xml:space="preserve"> </v>
      </c>
      <c r="I30" s="47" t="str">
        <f>Dersİçi3Veri!L18</f>
        <v xml:space="preserve"> </v>
      </c>
      <c r="J30" s="47" t="str">
        <f>Dersİçi3Veri!N18</f>
        <v xml:space="preserve"> </v>
      </c>
      <c r="K30" s="47" t="str">
        <f>Dersİçi3Veri!O18</f>
        <v xml:space="preserve"> </v>
      </c>
      <c r="L30" s="47" t="str">
        <f>Dersİçi3Veri!P18</f>
        <v xml:space="preserve"> </v>
      </c>
      <c r="M30" s="47" t="str">
        <f>Dersİçi3Veri!Q18</f>
        <v xml:space="preserve"> </v>
      </c>
      <c r="N30" s="47" t="str">
        <f>Dersİçi3Veri!R18</f>
        <v xml:space="preserve"> </v>
      </c>
      <c r="O30" s="47" t="str">
        <f>Dersİçi3Veri!S18</f>
        <v xml:space="preserve"> </v>
      </c>
      <c r="P30" s="47" t="str">
        <f>Dersİçi3Veri!T18</f>
        <v xml:space="preserve"> </v>
      </c>
      <c r="Q30" s="47" t="str">
        <f>Dersİçi3Veri!U18</f>
        <v xml:space="preserve"> </v>
      </c>
      <c r="R30" s="47" t="str">
        <f>Dersİçi3Veri!V18</f>
        <v xml:space="preserve"> </v>
      </c>
      <c r="S30" s="47" t="str">
        <f>Dersİçi3Veri!W18</f>
        <v xml:space="preserve"> </v>
      </c>
      <c r="T30" s="47" t="str">
        <f>Dersİçi3Veri!Y18</f>
        <v xml:space="preserve"> </v>
      </c>
      <c r="U30" s="47" t="str">
        <f>Dersİçi3Veri!Z18</f>
        <v xml:space="preserve"> </v>
      </c>
      <c r="V30" s="47" t="str">
        <f>Dersİçi3Veri!AA18</f>
        <v xml:space="preserve"> </v>
      </c>
      <c r="W30" s="47" t="str">
        <f>Dersİçi3Veri!AB18</f>
        <v xml:space="preserve"> </v>
      </c>
      <c r="X30" s="47" t="str">
        <f>Dersİçi3Veri!AC18</f>
        <v xml:space="preserve"> </v>
      </c>
      <c r="Y30" s="48">
        <f>Eokul!J31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Dersİçi3Veri!H19</f>
        <v xml:space="preserve"> </v>
      </c>
      <c r="F31" s="43" t="str">
        <f>Dersİçi3Veri!I19</f>
        <v xml:space="preserve"> </v>
      </c>
      <c r="G31" s="43" t="str">
        <f>Dersİçi3Veri!J19</f>
        <v xml:space="preserve"> </v>
      </c>
      <c r="H31" s="43" t="str">
        <f>Dersİçi3Veri!K19</f>
        <v xml:space="preserve"> </v>
      </c>
      <c r="I31" s="43" t="str">
        <f>Dersİçi3Veri!L19</f>
        <v xml:space="preserve"> </v>
      </c>
      <c r="J31" s="43" t="str">
        <f>Dersİçi3Veri!N19</f>
        <v xml:space="preserve"> </v>
      </c>
      <c r="K31" s="43" t="str">
        <f>Dersİçi3Veri!O19</f>
        <v xml:space="preserve"> </v>
      </c>
      <c r="L31" s="43" t="str">
        <f>Dersİçi3Veri!P19</f>
        <v xml:space="preserve"> </v>
      </c>
      <c r="M31" s="43" t="str">
        <f>Dersİçi3Veri!Q19</f>
        <v xml:space="preserve"> </v>
      </c>
      <c r="N31" s="43" t="str">
        <f>Dersİçi3Veri!R19</f>
        <v xml:space="preserve"> </v>
      </c>
      <c r="O31" s="43" t="str">
        <f>Dersİçi3Veri!S19</f>
        <v xml:space="preserve"> </v>
      </c>
      <c r="P31" s="43" t="str">
        <f>Dersİçi3Veri!T19</f>
        <v xml:space="preserve"> </v>
      </c>
      <c r="Q31" s="43" t="str">
        <f>Dersİçi3Veri!U19</f>
        <v xml:space="preserve"> </v>
      </c>
      <c r="R31" s="43" t="str">
        <f>Dersİçi3Veri!V19</f>
        <v xml:space="preserve"> </v>
      </c>
      <c r="S31" s="43" t="str">
        <f>Dersİçi3Veri!W19</f>
        <v xml:space="preserve"> </v>
      </c>
      <c r="T31" s="43" t="str">
        <f>Dersİçi3Veri!Y19</f>
        <v xml:space="preserve"> </v>
      </c>
      <c r="U31" s="43" t="str">
        <f>Dersİçi3Veri!Z19</f>
        <v xml:space="preserve"> </v>
      </c>
      <c r="V31" s="43" t="str">
        <f>Dersİçi3Veri!AA19</f>
        <v xml:space="preserve"> </v>
      </c>
      <c r="W31" s="43" t="str">
        <f>Dersİçi3Veri!AB19</f>
        <v xml:space="preserve"> </v>
      </c>
      <c r="X31" s="43" t="str">
        <f>Dersİçi3Veri!AC19</f>
        <v xml:space="preserve"> </v>
      </c>
      <c r="Y31" s="42">
        <f>Eokul!J33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Dersİçi3Veri!H20</f>
        <v xml:space="preserve"> </v>
      </c>
      <c r="F32" s="47" t="str">
        <f>Dersİçi3Veri!I20</f>
        <v xml:space="preserve"> </v>
      </c>
      <c r="G32" s="47" t="str">
        <f>Dersİçi3Veri!J20</f>
        <v xml:space="preserve"> </v>
      </c>
      <c r="H32" s="47" t="str">
        <f>Dersİçi3Veri!K20</f>
        <v xml:space="preserve"> </v>
      </c>
      <c r="I32" s="47" t="str">
        <f>Dersİçi3Veri!L20</f>
        <v xml:space="preserve"> </v>
      </c>
      <c r="J32" s="47" t="str">
        <f>Dersİçi3Veri!N20</f>
        <v xml:space="preserve"> </v>
      </c>
      <c r="K32" s="47" t="str">
        <f>Dersİçi3Veri!O20</f>
        <v xml:space="preserve"> </v>
      </c>
      <c r="L32" s="47" t="str">
        <f>Dersİçi3Veri!P20</f>
        <v xml:space="preserve"> </v>
      </c>
      <c r="M32" s="47" t="str">
        <f>Dersİçi3Veri!Q20</f>
        <v xml:space="preserve"> </v>
      </c>
      <c r="N32" s="47" t="str">
        <f>Dersİçi3Veri!R20</f>
        <v xml:space="preserve"> </v>
      </c>
      <c r="O32" s="47" t="str">
        <f>Dersİçi3Veri!S20</f>
        <v xml:space="preserve"> </v>
      </c>
      <c r="P32" s="47" t="str">
        <f>Dersİçi3Veri!T20</f>
        <v xml:space="preserve"> </v>
      </c>
      <c r="Q32" s="47" t="str">
        <f>Dersİçi3Veri!U20</f>
        <v xml:space="preserve"> </v>
      </c>
      <c r="R32" s="47" t="str">
        <f>Dersİçi3Veri!V20</f>
        <v xml:space="preserve"> </v>
      </c>
      <c r="S32" s="47" t="str">
        <f>Dersİçi3Veri!W20</f>
        <v xml:space="preserve"> </v>
      </c>
      <c r="T32" s="47" t="str">
        <f>Dersİçi3Veri!Y20</f>
        <v xml:space="preserve"> </v>
      </c>
      <c r="U32" s="47" t="str">
        <f>Dersİçi3Veri!Z20</f>
        <v xml:space="preserve"> </v>
      </c>
      <c r="V32" s="47" t="str">
        <f>Dersİçi3Veri!AA20</f>
        <v xml:space="preserve"> </v>
      </c>
      <c r="W32" s="47" t="str">
        <f>Dersİçi3Veri!AB20</f>
        <v xml:space="preserve"> </v>
      </c>
      <c r="X32" s="47" t="str">
        <f>Dersİçi3Veri!AC20</f>
        <v xml:space="preserve"> </v>
      </c>
      <c r="Y32" s="48">
        <f>Eokul!J35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Dersİçi3Veri!H21</f>
        <v xml:space="preserve"> </v>
      </c>
      <c r="F33" s="43" t="str">
        <f>Dersİçi3Veri!I21</f>
        <v xml:space="preserve"> </v>
      </c>
      <c r="G33" s="43" t="str">
        <f>Dersİçi3Veri!J21</f>
        <v xml:space="preserve"> </v>
      </c>
      <c r="H33" s="43" t="str">
        <f>Dersİçi3Veri!K21</f>
        <v xml:space="preserve"> </v>
      </c>
      <c r="I33" s="43" t="str">
        <f>Dersİçi3Veri!L21</f>
        <v xml:space="preserve"> </v>
      </c>
      <c r="J33" s="43" t="str">
        <f>Dersİçi3Veri!N21</f>
        <v xml:space="preserve"> </v>
      </c>
      <c r="K33" s="43" t="str">
        <f>Dersİçi3Veri!O21</f>
        <v xml:space="preserve"> </v>
      </c>
      <c r="L33" s="43" t="str">
        <f>Dersİçi3Veri!P21</f>
        <v xml:space="preserve"> </v>
      </c>
      <c r="M33" s="43" t="str">
        <f>Dersİçi3Veri!Q21</f>
        <v xml:space="preserve"> </v>
      </c>
      <c r="N33" s="43" t="str">
        <f>Dersİçi3Veri!R21</f>
        <v xml:space="preserve"> </v>
      </c>
      <c r="O33" s="43" t="str">
        <f>Dersİçi3Veri!S21</f>
        <v xml:space="preserve"> </v>
      </c>
      <c r="P33" s="43" t="str">
        <f>Dersİçi3Veri!T21</f>
        <v xml:space="preserve"> </v>
      </c>
      <c r="Q33" s="43" t="str">
        <f>Dersİçi3Veri!U21</f>
        <v xml:space="preserve"> </v>
      </c>
      <c r="R33" s="43" t="str">
        <f>Dersİçi3Veri!V21</f>
        <v xml:space="preserve"> </v>
      </c>
      <c r="S33" s="43" t="str">
        <f>Dersİçi3Veri!W21</f>
        <v xml:space="preserve"> </v>
      </c>
      <c r="T33" s="43" t="str">
        <f>Dersİçi3Veri!Y21</f>
        <v xml:space="preserve"> </v>
      </c>
      <c r="U33" s="43" t="str">
        <f>Dersİçi3Veri!Z21</f>
        <v xml:space="preserve"> </v>
      </c>
      <c r="V33" s="43" t="str">
        <f>Dersİçi3Veri!AA21</f>
        <v xml:space="preserve"> </v>
      </c>
      <c r="W33" s="43" t="str">
        <f>Dersİçi3Veri!AB21</f>
        <v xml:space="preserve"> </v>
      </c>
      <c r="X33" s="43" t="str">
        <f>Dersİçi3Veri!AC21</f>
        <v xml:space="preserve"> </v>
      </c>
      <c r="Y33" s="42">
        <f>Eokul!J37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Dersİçi3Veri!H22</f>
        <v xml:space="preserve"> </v>
      </c>
      <c r="F34" s="47" t="str">
        <f>Dersİçi3Veri!I22</f>
        <v xml:space="preserve"> </v>
      </c>
      <c r="G34" s="47" t="str">
        <f>Dersİçi3Veri!J22</f>
        <v xml:space="preserve"> </v>
      </c>
      <c r="H34" s="47" t="str">
        <f>Dersİçi3Veri!K22</f>
        <v xml:space="preserve"> </v>
      </c>
      <c r="I34" s="47" t="str">
        <f>Dersİçi3Veri!L22</f>
        <v xml:space="preserve"> </v>
      </c>
      <c r="J34" s="47" t="str">
        <f>Dersİçi3Veri!N22</f>
        <v xml:space="preserve"> </v>
      </c>
      <c r="K34" s="47" t="str">
        <f>Dersİçi3Veri!O22</f>
        <v xml:space="preserve"> </v>
      </c>
      <c r="L34" s="47" t="str">
        <f>Dersİçi3Veri!P22</f>
        <v xml:space="preserve"> </v>
      </c>
      <c r="M34" s="47" t="str">
        <f>Dersİçi3Veri!Q22</f>
        <v xml:space="preserve"> </v>
      </c>
      <c r="N34" s="47" t="str">
        <f>Dersİçi3Veri!R22</f>
        <v xml:space="preserve"> </v>
      </c>
      <c r="O34" s="47" t="str">
        <f>Dersİçi3Veri!S22</f>
        <v xml:space="preserve"> </v>
      </c>
      <c r="P34" s="47" t="str">
        <f>Dersİçi3Veri!T22</f>
        <v xml:space="preserve"> </v>
      </c>
      <c r="Q34" s="47" t="str">
        <f>Dersİçi3Veri!U22</f>
        <v xml:space="preserve"> </v>
      </c>
      <c r="R34" s="47" t="str">
        <f>Dersİçi3Veri!V22</f>
        <v xml:space="preserve"> </v>
      </c>
      <c r="S34" s="47" t="str">
        <f>Dersİçi3Veri!W22</f>
        <v xml:space="preserve"> </v>
      </c>
      <c r="T34" s="47" t="str">
        <f>Dersİçi3Veri!Y22</f>
        <v xml:space="preserve"> </v>
      </c>
      <c r="U34" s="47" t="str">
        <f>Dersİçi3Veri!Z22</f>
        <v xml:space="preserve"> </v>
      </c>
      <c r="V34" s="47" t="str">
        <f>Dersİçi3Veri!AA22</f>
        <v xml:space="preserve"> </v>
      </c>
      <c r="W34" s="47" t="str">
        <f>Dersİçi3Veri!AB22</f>
        <v xml:space="preserve"> </v>
      </c>
      <c r="X34" s="47" t="str">
        <f>Dersİçi3Veri!AC22</f>
        <v xml:space="preserve"> </v>
      </c>
      <c r="Y34" s="48">
        <f>Eokul!J39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Dersİçi3Veri!H23</f>
        <v xml:space="preserve"> </v>
      </c>
      <c r="F35" s="43" t="str">
        <f>Dersİçi3Veri!I23</f>
        <v xml:space="preserve"> </v>
      </c>
      <c r="G35" s="43" t="str">
        <f>Dersİçi3Veri!J23</f>
        <v xml:space="preserve"> </v>
      </c>
      <c r="H35" s="43" t="str">
        <f>Dersİçi3Veri!K23</f>
        <v xml:space="preserve"> </v>
      </c>
      <c r="I35" s="43" t="str">
        <f>Dersİçi3Veri!L23</f>
        <v xml:space="preserve"> </v>
      </c>
      <c r="J35" s="43" t="str">
        <f>Dersİçi3Veri!N23</f>
        <v xml:space="preserve"> </v>
      </c>
      <c r="K35" s="43" t="str">
        <f>Dersİçi3Veri!O23</f>
        <v xml:space="preserve"> </v>
      </c>
      <c r="L35" s="43" t="str">
        <f>Dersİçi3Veri!P23</f>
        <v xml:space="preserve"> </v>
      </c>
      <c r="M35" s="43" t="str">
        <f>Dersİçi3Veri!Q23</f>
        <v xml:space="preserve"> </v>
      </c>
      <c r="N35" s="43" t="str">
        <f>Dersİçi3Veri!R23</f>
        <v xml:space="preserve"> </v>
      </c>
      <c r="O35" s="43" t="str">
        <f>Dersİçi3Veri!S23</f>
        <v xml:space="preserve"> </v>
      </c>
      <c r="P35" s="43" t="str">
        <f>Dersİçi3Veri!T23</f>
        <v xml:space="preserve"> </v>
      </c>
      <c r="Q35" s="43" t="str">
        <f>Dersİçi3Veri!U23</f>
        <v xml:space="preserve"> </v>
      </c>
      <c r="R35" s="43" t="str">
        <f>Dersİçi3Veri!V23</f>
        <v xml:space="preserve"> </v>
      </c>
      <c r="S35" s="43" t="str">
        <f>Dersİçi3Veri!W23</f>
        <v xml:space="preserve"> </v>
      </c>
      <c r="T35" s="43" t="str">
        <f>Dersİçi3Veri!Y23</f>
        <v xml:space="preserve"> </v>
      </c>
      <c r="U35" s="43" t="str">
        <f>Dersİçi3Veri!Z23</f>
        <v xml:space="preserve"> </v>
      </c>
      <c r="V35" s="43" t="str">
        <f>Dersİçi3Veri!AA23</f>
        <v xml:space="preserve"> </v>
      </c>
      <c r="W35" s="43" t="str">
        <f>Dersİçi3Veri!AB23</f>
        <v xml:space="preserve"> </v>
      </c>
      <c r="X35" s="43" t="str">
        <f>Dersİçi3Veri!AC23</f>
        <v xml:space="preserve"> </v>
      </c>
      <c r="Y35" s="42">
        <f>Eokul!J41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Dersİçi3Veri!H24</f>
        <v xml:space="preserve"> </v>
      </c>
      <c r="F36" s="47" t="str">
        <f>Dersİçi3Veri!I24</f>
        <v xml:space="preserve"> </v>
      </c>
      <c r="G36" s="47" t="str">
        <f>Dersİçi3Veri!J24</f>
        <v xml:space="preserve"> </v>
      </c>
      <c r="H36" s="47" t="str">
        <f>Dersİçi3Veri!K24</f>
        <v xml:space="preserve"> </v>
      </c>
      <c r="I36" s="47" t="str">
        <f>Dersİçi3Veri!L24</f>
        <v xml:space="preserve"> </v>
      </c>
      <c r="J36" s="47" t="str">
        <f>Dersİçi3Veri!N24</f>
        <v xml:space="preserve"> </v>
      </c>
      <c r="K36" s="47" t="str">
        <f>Dersİçi3Veri!O24</f>
        <v xml:space="preserve"> </v>
      </c>
      <c r="L36" s="47" t="str">
        <f>Dersİçi3Veri!P24</f>
        <v xml:space="preserve"> </v>
      </c>
      <c r="M36" s="47" t="str">
        <f>Dersİçi3Veri!Q24</f>
        <v xml:space="preserve"> </v>
      </c>
      <c r="N36" s="47" t="str">
        <f>Dersİçi3Veri!R24</f>
        <v xml:space="preserve"> </v>
      </c>
      <c r="O36" s="47" t="str">
        <f>Dersİçi3Veri!S24</f>
        <v xml:space="preserve"> </v>
      </c>
      <c r="P36" s="47" t="str">
        <f>Dersİçi3Veri!T24</f>
        <v xml:space="preserve"> </v>
      </c>
      <c r="Q36" s="47" t="str">
        <f>Dersİçi3Veri!U24</f>
        <v xml:space="preserve"> </v>
      </c>
      <c r="R36" s="47" t="str">
        <f>Dersİçi3Veri!V24</f>
        <v xml:space="preserve"> </v>
      </c>
      <c r="S36" s="47" t="str">
        <f>Dersİçi3Veri!W24</f>
        <v xml:space="preserve"> </v>
      </c>
      <c r="T36" s="47" t="str">
        <f>Dersİçi3Veri!Y24</f>
        <v xml:space="preserve"> </v>
      </c>
      <c r="U36" s="47" t="str">
        <f>Dersİçi3Veri!Z24</f>
        <v xml:space="preserve"> </v>
      </c>
      <c r="V36" s="47" t="str">
        <f>Dersİçi3Veri!AA24</f>
        <v xml:space="preserve"> </v>
      </c>
      <c r="W36" s="47" t="str">
        <f>Dersİçi3Veri!AB24</f>
        <v xml:space="preserve"> </v>
      </c>
      <c r="X36" s="47" t="str">
        <f>Dersİçi3Veri!AC24</f>
        <v xml:space="preserve"> </v>
      </c>
      <c r="Y36" s="48">
        <f>Eokul!J43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Dersİçi3Veri!H25</f>
        <v xml:space="preserve"> </v>
      </c>
      <c r="F37" s="43" t="str">
        <f>Dersİçi3Veri!I25</f>
        <v xml:space="preserve"> </v>
      </c>
      <c r="G37" s="43" t="str">
        <f>Dersİçi3Veri!J25</f>
        <v xml:space="preserve"> </v>
      </c>
      <c r="H37" s="43" t="str">
        <f>Dersİçi3Veri!K25</f>
        <v xml:space="preserve"> </v>
      </c>
      <c r="I37" s="43" t="str">
        <f>Dersİçi3Veri!L25</f>
        <v xml:space="preserve"> </v>
      </c>
      <c r="J37" s="43" t="str">
        <f>Dersİçi3Veri!N25</f>
        <v xml:space="preserve"> </v>
      </c>
      <c r="K37" s="43" t="str">
        <f>Dersİçi3Veri!O25</f>
        <v xml:space="preserve"> </v>
      </c>
      <c r="L37" s="43" t="str">
        <f>Dersİçi3Veri!P25</f>
        <v xml:space="preserve"> </v>
      </c>
      <c r="M37" s="43" t="str">
        <f>Dersİçi3Veri!Q25</f>
        <v xml:space="preserve"> </v>
      </c>
      <c r="N37" s="43" t="str">
        <f>Dersİçi3Veri!R25</f>
        <v xml:space="preserve"> </v>
      </c>
      <c r="O37" s="43" t="str">
        <f>Dersİçi3Veri!S25</f>
        <v xml:space="preserve"> </v>
      </c>
      <c r="P37" s="43" t="str">
        <f>Dersİçi3Veri!T25</f>
        <v xml:space="preserve"> </v>
      </c>
      <c r="Q37" s="43" t="str">
        <f>Dersİçi3Veri!U25</f>
        <v xml:space="preserve"> </v>
      </c>
      <c r="R37" s="43" t="str">
        <f>Dersİçi3Veri!V25</f>
        <v xml:space="preserve"> </v>
      </c>
      <c r="S37" s="43" t="str">
        <f>Dersİçi3Veri!W25</f>
        <v xml:space="preserve"> </v>
      </c>
      <c r="T37" s="43" t="str">
        <f>Dersİçi3Veri!Y25</f>
        <v xml:space="preserve"> </v>
      </c>
      <c r="U37" s="43" t="str">
        <f>Dersİçi3Veri!Z25</f>
        <v xml:space="preserve"> </v>
      </c>
      <c r="V37" s="43" t="str">
        <f>Dersİçi3Veri!AA25</f>
        <v xml:space="preserve"> </v>
      </c>
      <c r="W37" s="43" t="str">
        <f>Dersİçi3Veri!AB25</f>
        <v xml:space="preserve"> </v>
      </c>
      <c r="X37" s="43" t="str">
        <f>Dersİçi3Veri!AC25</f>
        <v xml:space="preserve"> </v>
      </c>
      <c r="Y37" s="42">
        <f>Eokul!J45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Dersİçi3Veri!H26</f>
        <v xml:space="preserve"> </v>
      </c>
      <c r="F38" s="47" t="str">
        <f>Dersİçi3Veri!I26</f>
        <v xml:space="preserve"> </v>
      </c>
      <c r="G38" s="47" t="str">
        <f>Dersİçi3Veri!J26</f>
        <v xml:space="preserve"> </v>
      </c>
      <c r="H38" s="47" t="str">
        <f>Dersİçi3Veri!K26</f>
        <v xml:space="preserve"> </v>
      </c>
      <c r="I38" s="47" t="str">
        <f>Dersİçi3Veri!L26</f>
        <v xml:space="preserve"> </v>
      </c>
      <c r="J38" s="47" t="str">
        <f>Dersİçi3Veri!N26</f>
        <v xml:space="preserve"> </v>
      </c>
      <c r="K38" s="47" t="str">
        <f>Dersİçi3Veri!O26</f>
        <v xml:space="preserve"> </v>
      </c>
      <c r="L38" s="47" t="str">
        <f>Dersİçi3Veri!P26</f>
        <v xml:space="preserve"> </v>
      </c>
      <c r="M38" s="47" t="str">
        <f>Dersİçi3Veri!Q26</f>
        <v xml:space="preserve"> </v>
      </c>
      <c r="N38" s="47" t="str">
        <f>Dersİçi3Veri!R26</f>
        <v xml:space="preserve"> </v>
      </c>
      <c r="O38" s="47" t="str">
        <f>Dersİçi3Veri!S26</f>
        <v xml:space="preserve"> </v>
      </c>
      <c r="P38" s="47" t="str">
        <f>Dersİçi3Veri!T26</f>
        <v xml:space="preserve"> </v>
      </c>
      <c r="Q38" s="47" t="str">
        <f>Dersİçi3Veri!U26</f>
        <v xml:space="preserve"> </v>
      </c>
      <c r="R38" s="47" t="str">
        <f>Dersİçi3Veri!V26</f>
        <v xml:space="preserve"> </v>
      </c>
      <c r="S38" s="47" t="str">
        <f>Dersİçi3Veri!W26</f>
        <v xml:space="preserve"> </v>
      </c>
      <c r="T38" s="47" t="str">
        <f>Dersİçi3Veri!Y26</f>
        <v xml:space="preserve"> </v>
      </c>
      <c r="U38" s="47" t="str">
        <f>Dersİçi3Veri!Z26</f>
        <v xml:space="preserve"> </v>
      </c>
      <c r="V38" s="47" t="str">
        <f>Dersİçi3Veri!AA26</f>
        <v xml:space="preserve"> </v>
      </c>
      <c r="W38" s="47" t="str">
        <f>Dersİçi3Veri!AB26</f>
        <v xml:space="preserve"> </v>
      </c>
      <c r="X38" s="47" t="str">
        <f>Dersİçi3Veri!AC26</f>
        <v xml:space="preserve"> </v>
      </c>
      <c r="Y38" s="48">
        <f>Eokul!J47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Dersİçi3Veri!H27</f>
        <v xml:space="preserve"> </v>
      </c>
      <c r="F39" s="43" t="str">
        <f>Dersİçi3Veri!I27</f>
        <v xml:space="preserve"> </v>
      </c>
      <c r="G39" s="43" t="str">
        <f>Dersİçi3Veri!J27</f>
        <v xml:space="preserve"> </v>
      </c>
      <c r="H39" s="43" t="str">
        <f>Dersİçi3Veri!K27</f>
        <v xml:space="preserve"> </v>
      </c>
      <c r="I39" s="43" t="str">
        <f>Dersİçi3Veri!L27</f>
        <v xml:space="preserve"> </v>
      </c>
      <c r="J39" s="43" t="str">
        <f>Dersİçi3Veri!N27</f>
        <v xml:space="preserve"> </v>
      </c>
      <c r="K39" s="43" t="str">
        <f>Dersİçi3Veri!O27</f>
        <v xml:space="preserve"> </v>
      </c>
      <c r="L39" s="43" t="str">
        <f>Dersİçi3Veri!P27</f>
        <v xml:space="preserve"> </v>
      </c>
      <c r="M39" s="43" t="str">
        <f>Dersİçi3Veri!Q27</f>
        <v xml:space="preserve"> </v>
      </c>
      <c r="N39" s="43" t="str">
        <f>Dersİçi3Veri!R27</f>
        <v xml:space="preserve"> </v>
      </c>
      <c r="O39" s="43" t="str">
        <f>Dersİçi3Veri!S27</f>
        <v xml:space="preserve"> </v>
      </c>
      <c r="P39" s="43" t="str">
        <f>Dersİçi3Veri!T27</f>
        <v xml:space="preserve"> </v>
      </c>
      <c r="Q39" s="43" t="str">
        <f>Dersİçi3Veri!U27</f>
        <v xml:space="preserve"> </v>
      </c>
      <c r="R39" s="43" t="str">
        <f>Dersİçi3Veri!V27</f>
        <v xml:space="preserve"> </v>
      </c>
      <c r="S39" s="43" t="str">
        <f>Dersİçi3Veri!W27</f>
        <v xml:space="preserve"> </v>
      </c>
      <c r="T39" s="43" t="str">
        <f>Dersİçi3Veri!Y27</f>
        <v xml:space="preserve"> </v>
      </c>
      <c r="U39" s="43" t="str">
        <f>Dersİçi3Veri!Z27</f>
        <v xml:space="preserve"> </v>
      </c>
      <c r="V39" s="43" t="str">
        <f>Dersİçi3Veri!AA27</f>
        <v xml:space="preserve"> </v>
      </c>
      <c r="W39" s="43" t="str">
        <f>Dersİçi3Veri!AB27</f>
        <v xml:space="preserve"> </v>
      </c>
      <c r="X39" s="43" t="str">
        <f>Dersİçi3Veri!AC27</f>
        <v xml:space="preserve"> </v>
      </c>
      <c r="Y39" s="42">
        <f>Eokul!J49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Dersİçi3Veri!H28</f>
        <v xml:space="preserve"> </v>
      </c>
      <c r="F40" s="47" t="str">
        <f>Dersİçi3Veri!I28</f>
        <v xml:space="preserve"> </v>
      </c>
      <c r="G40" s="47" t="str">
        <f>Dersİçi3Veri!J28</f>
        <v xml:space="preserve"> </v>
      </c>
      <c r="H40" s="47" t="str">
        <f>Dersİçi3Veri!K28</f>
        <v xml:space="preserve"> </v>
      </c>
      <c r="I40" s="47" t="str">
        <f>Dersİçi3Veri!L28</f>
        <v xml:space="preserve"> </v>
      </c>
      <c r="J40" s="47" t="str">
        <f>Dersİçi3Veri!N28</f>
        <v xml:space="preserve"> </v>
      </c>
      <c r="K40" s="47" t="str">
        <f>Dersİçi3Veri!O28</f>
        <v xml:space="preserve"> </v>
      </c>
      <c r="L40" s="47" t="str">
        <f>Dersİçi3Veri!P28</f>
        <v xml:space="preserve"> </v>
      </c>
      <c r="M40" s="47" t="str">
        <f>Dersİçi3Veri!Q28</f>
        <v xml:space="preserve"> </v>
      </c>
      <c r="N40" s="47" t="str">
        <f>Dersİçi3Veri!R28</f>
        <v xml:space="preserve"> </v>
      </c>
      <c r="O40" s="47" t="str">
        <f>Dersİçi3Veri!S28</f>
        <v xml:space="preserve"> </v>
      </c>
      <c r="P40" s="47" t="str">
        <f>Dersİçi3Veri!T28</f>
        <v xml:space="preserve"> </v>
      </c>
      <c r="Q40" s="47" t="str">
        <f>Dersİçi3Veri!U28</f>
        <v xml:space="preserve"> </v>
      </c>
      <c r="R40" s="47" t="str">
        <f>Dersİçi3Veri!V28</f>
        <v xml:space="preserve"> </v>
      </c>
      <c r="S40" s="47" t="str">
        <f>Dersİçi3Veri!W28</f>
        <v xml:space="preserve"> </v>
      </c>
      <c r="T40" s="47" t="str">
        <f>Dersİçi3Veri!Y28</f>
        <v xml:space="preserve"> </v>
      </c>
      <c r="U40" s="47" t="str">
        <f>Dersİçi3Veri!Z28</f>
        <v xml:space="preserve"> </v>
      </c>
      <c r="V40" s="47" t="str">
        <f>Dersİçi3Veri!AA28</f>
        <v xml:space="preserve"> </v>
      </c>
      <c r="W40" s="47" t="str">
        <f>Dersİçi3Veri!AB28</f>
        <v xml:space="preserve"> </v>
      </c>
      <c r="X40" s="47" t="str">
        <f>Dersİçi3Veri!AC28</f>
        <v xml:space="preserve"> </v>
      </c>
      <c r="Y40" s="48">
        <f>Eokul!J51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Dersİçi3Veri!H29</f>
        <v xml:space="preserve"> </v>
      </c>
      <c r="F41" s="43" t="str">
        <f>Dersİçi3Veri!I29</f>
        <v xml:space="preserve"> </v>
      </c>
      <c r="G41" s="43" t="str">
        <f>Dersİçi3Veri!J29</f>
        <v xml:space="preserve"> </v>
      </c>
      <c r="H41" s="43" t="str">
        <f>Dersİçi3Veri!K29</f>
        <v xml:space="preserve"> </v>
      </c>
      <c r="I41" s="43" t="str">
        <f>Dersİçi3Veri!L29</f>
        <v xml:space="preserve"> </v>
      </c>
      <c r="J41" s="43" t="str">
        <f>Dersİçi3Veri!N29</f>
        <v xml:space="preserve"> </v>
      </c>
      <c r="K41" s="43" t="str">
        <f>Dersİçi3Veri!O29</f>
        <v xml:space="preserve"> </v>
      </c>
      <c r="L41" s="43" t="str">
        <f>Dersİçi3Veri!P29</f>
        <v xml:space="preserve"> </v>
      </c>
      <c r="M41" s="43" t="str">
        <f>Dersİçi3Veri!Q29</f>
        <v xml:space="preserve"> </v>
      </c>
      <c r="N41" s="43" t="str">
        <f>Dersİçi3Veri!R29</f>
        <v xml:space="preserve"> </v>
      </c>
      <c r="O41" s="43" t="str">
        <f>Dersİçi3Veri!S29</f>
        <v xml:space="preserve"> </v>
      </c>
      <c r="P41" s="43" t="str">
        <f>Dersİçi3Veri!T29</f>
        <v xml:space="preserve"> </v>
      </c>
      <c r="Q41" s="43" t="str">
        <f>Dersİçi3Veri!U29</f>
        <v xml:space="preserve"> </v>
      </c>
      <c r="R41" s="43" t="str">
        <f>Dersİçi3Veri!V29</f>
        <v xml:space="preserve"> </v>
      </c>
      <c r="S41" s="43" t="str">
        <f>Dersİçi3Veri!W29</f>
        <v xml:space="preserve"> </v>
      </c>
      <c r="T41" s="43" t="str">
        <f>Dersİçi3Veri!Y29</f>
        <v xml:space="preserve"> </v>
      </c>
      <c r="U41" s="43" t="str">
        <f>Dersİçi3Veri!Z29</f>
        <v xml:space="preserve"> </v>
      </c>
      <c r="V41" s="43" t="str">
        <f>Dersİçi3Veri!AA29</f>
        <v xml:space="preserve"> </v>
      </c>
      <c r="W41" s="43" t="str">
        <f>Dersİçi3Veri!AB29</f>
        <v xml:space="preserve"> </v>
      </c>
      <c r="X41" s="43" t="str">
        <f>Dersİçi3Veri!AC29</f>
        <v xml:space="preserve"> </v>
      </c>
      <c r="Y41" s="42">
        <f>Eokul!J53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3:G43"/>
    <mergeCell ref="P43:X43"/>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66"/>
  <sheetViews>
    <sheetView workbookViewId="0">
      <selection activeCell="D66" sqref="D66"/>
    </sheetView>
  </sheetViews>
  <sheetFormatPr defaultRowHeight="14.4" x14ac:dyDescent="0.3"/>
  <cols>
    <col min="1" max="1" width="7.109375" customWidth="1"/>
    <col min="2" max="2" width="3.6640625" customWidth="1"/>
    <col min="3" max="3" width="9" customWidth="1"/>
  </cols>
  <sheetData>
    <row r="1" spans="1:30" x14ac:dyDescent="0.3">
      <c r="A1" s="119"/>
      <c r="B1" s="119"/>
      <c r="C1" s="120" t="s">
        <v>77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Eokul!J7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Eokul!J11</f>
        <v>0</v>
      </c>
      <c r="E8" s="25" t="str">
        <f t="shared" ref="E8:E65" si="22">IF(D8=100,"4",IF(D8&gt;80,"4",IF(D8&gt;60,"3",IF(D8&gt;40,"2",IF(D8&gt;20,"1",IF(D8&gt;0,0," "))))))</f>
        <v xml:space="preserve"> </v>
      </c>
      <c r="F8" s="25" t="b">
        <f t="shared" ref="F8:F65" si="23">IF(D8=100,20,IF(D8&gt;80,D8-80,IF(D8&gt;60,D8-60,IF(D8&gt;40,D8-40,IF(D8&gt;20,D8-20,IF(D8&gt;0,D8-0))))))</f>
        <v>0</v>
      </c>
      <c r="G8" s="34"/>
      <c r="H8" s="25" t="str">
        <f t="shared" ref="H8:H65" si="24">IF(F8-0&gt;0,E8+1,E8)</f>
        <v xml:space="preserve"> </v>
      </c>
      <c r="I8" s="25" t="str">
        <f t="shared" ref="I8:I65" si="25">IF(F8-1&gt;0,E8+1,E8)</f>
        <v xml:space="preserve"> </v>
      </c>
      <c r="J8" s="25" t="str">
        <f t="shared" ref="J8:J65" si="26">IF(F8-2&gt;0,E8+1,E8)</f>
        <v xml:space="preserve"> </v>
      </c>
      <c r="K8" s="25" t="str">
        <f t="shared" ref="K8:K65" si="27">IF(F8-13&gt;0,E8+1,E8)</f>
        <v xml:space="preserve"> </v>
      </c>
      <c r="L8" s="25" t="str">
        <f t="shared" ref="L8:L65" si="28">IF(F8-4&gt;0,E8+1,E8)</f>
        <v xml:space="preserve"> </v>
      </c>
      <c r="M8" s="33"/>
      <c r="N8" s="25" t="str">
        <f t="shared" ref="N8:N65" si="29">IF(F8-17&gt;0,E8+1,E8)</f>
        <v xml:space="preserve"> </v>
      </c>
      <c r="O8" s="25" t="str">
        <f t="shared" ref="O8:O65" si="30">IF(F8-6&gt;0,E8+1,E8)</f>
        <v xml:space="preserve"> </v>
      </c>
      <c r="P8" s="25" t="str">
        <f t="shared" ref="P8:P65" si="31">IF(F8-7&gt;0,E8+1,E8)</f>
        <v xml:space="preserve"> </v>
      </c>
      <c r="Q8" s="25" t="str">
        <f t="shared" ref="Q8:Q65" si="32">IF(F8-8&gt;0,E8+1,E8)</f>
        <v xml:space="preserve"> </v>
      </c>
      <c r="R8" s="25" t="str">
        <f t="shared" ref="R8:R65" si="33">IF(F8-9&gt;0,E8+1,E8)</f>
        <v xml:space="preserve"> </v>
      </c>
      <c r="S8" s="25" t="str">
        <f t="shared" ref="S8:S65" si="34">IF(F8-10&gt;0,E8+1,E8)</f>
        <v xml:space="preserve"> </v>
      </c>
      <c r="T8" s="25" t="str">
        <f t="shared" ref="T8:T65" si="35">IF(F8-19&gt;0,E8+1,E8)</f>
        <v xml:space="preserve"> </v>
      </c>
      <c r="U8" s="25" t="str">
        <f t="shared" ref="U8:U65" si="36">IF(F8-12&gt;0,E8+1,E8)</f>
        <v xml:space="preserve"> </v>
      </c>
      <c r="V8" s="25" t="str">
        <f t="shared" ref="V8:V65" si="37">IF(F8-3&gt;0,E8+1,E8)</f>
        <v xml:space="preserve"> </v>
      </c>
      <c r="W8" s="25" t="str">
        <f t="shared" ref="W8:W65" si="38">IF(F8-14&gt;0,E8+1,E8)</f>
        <v xml:space="preserve"> </v>
      </c>
      <c r="X8" s="33"/>
      <c r="Y8" s="25" t="str">
        <f t="shared" ref="Y8:Y65" si="39">IF(F8-15&gt;0,E8+1,E8)</f>
        <v xml:space="preserve"> </v>
      </c>
      <c r="Z8" s="25" t="str">
        <f t="shared" ref="Z8:Z65" si="40">IF(F8-16&gt;0,E8+1,E8)</f>
        <v xml:space="preserve"> </v>
      </c>
      <c r="AA8" s="25" t="str">
        <f t="shared" ref="AA8:AA65" si="41">IF(F8-5&gt;0,E8+1,E8)</f>
        <v xml:space="preserve"> </v>
      </c>
      <c r="AB8" s="25" t="str">
        <f t="shared" ref="AB8:AB65" si="42">IF(F8-18&gt;0,E8+1,E8)</f>
        <v xml:space="preserve"> </v>
      </c>
      <c r="AC8" s="25" t="str">
        <f t="shared" ref="AC8:AC65" si="43">IF(F8-11&gt;0,E8+1,E8)</f>
        <v xml:space="preserve"> </v>
      </c>
      <c r="AD8" s="33"/>
    </row>
    <row r="9" spans="1:30" x14ac:dyDescent="0.3">
      <c r="A9" s="119"/>
      <c r="B9" s="119"/>
      <c r="C9" s="33"/>
      <c r="D9" s="25">
        <f>Eokul!J13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Eokul!J15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Eokul!J17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Eokul!J19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Eokul!J21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Eokul!J23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Eokul!J25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Eokul!J27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Eokul!J29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Eokul!J31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Eokul!J33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Eokul!J35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Eokul!J37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Eokul!J39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Eokul!J41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Eokul!J43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Eokul!J45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Eokul!J47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Eokul!J49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Eokul!J51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Eokul!J53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Eokul!#REF!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Eokul!#REF!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Eokul!#REF!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Eokul!#REF!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Eokul!#REF!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f>Eokul!J55</f>
        <v>0</v>
      </c>
      <c r="E60" s="25" t="str">
        <f t="shared" si="22"/>
        <v xml:space="preserve"> </v>
      </c>
      <c r="F60" s="25" t="b">
        <f t="shared" si="23"/>
        <v>0</v>
      </c>
      <c r="G60" s="34"/>
      <c r="H60" s="25" t="str">
        <f t="shared" si="24"/>
        <v xml:space="preserve"> </v>
      </c>
      <c r="I60" s="25" t="str">
        <f t="shared" si="25"/>
        <v xml:space="preserve"> </v>
      </c>
      <c r="J60" s="25" t="str">
        <f t="shared" si="26"/>
        <v xml:space="preserve"> </v>
      </c>
      <c r="K60" s="25" t="str">
        <f t="shared" si="27"/>
        <v xml:space="preserve"> </v>
      </c>
      <c r="L60" s="25" t="str">
        <f t="shared" si="28"/>
        <v xml:space="preserve"> </v>
      </c>
      <c r="M60" s="33"/>
      <c r="N60" s="25" t="str">
        <f t="shared" si="29"/>
        <v xml:space="preserve"> </v>
      </c>
      <c r="O60" s="25" t="str">
        <f t="shared" si="30"/>
        <v xml:space="preserve"> </v>
      </c>
      <c r="P60" s="25" t="str">
        <f t="shared" si="31"/>
        <v xml:space="preserve"> </v>
      </c>
      <c r="Q60" s="25" t="str">
        <f t="shared" si="32"/>
        <v xml:space="preserve"> </v>
      </c>
      <c r="R60" s="25" t="str">
        <f t="shared" si="33"/>
        <v xml:space="preserve"> </v>
      </c>
      <c r="S60" s="25" t="str">
        <f t="shared" si="34"/>
        <v xml:space="preserve"> </v>
      </c>
      <c r="T60" s="25" t="str">
        <f t="shared" si="35"/>
        <v xml:space="preserve"> </v>
      </c>
      <c r="U60" s="25" t="str">
        <f t="shared" si="36"/>
        <v xml:space="preserve"> </v>
      </c>
      <c r="V60" s="25" t="str">
        <f t="shared" si="37"/>
        <v xml:space="preserve"> </v>
      </c>
      <c r="W60" s="25" t="str">
        <f t="shared" si="38"/>
        <v xml:space="preserve"> </v>
      </c>
      <c r="X60" s="33"/>
      <c r="Y60" s="25" t="str">
        <f t="shared" si="39"/>
        <v xml:space="preserve"> </v>
      </c>
      <c r="Z60" s="25" t="str">
        <f t="shared" si="40"/>
        <v xml:space="preserve"> </v>
      </c>
      <c r="AA60" s="25" t="str">
        <f t="shared" si="41"/>
        <v xml:space="preserve"> </v>
      </c>
      <c r="AB60" s="25" t="str">
        <f t="shared" si="42"/>
        <v xml:space="preserve"> </v>
      </c>
      <c r="AC60" s="25" t="str">
        <f t="shared" si="43"/>
        <v xml:space="preserve"> </v>
      </c>
      <c r="AD60" s="33"/>
    </row>
    <row r="61" spans="1:30" x14ac:dyDescent="0.3">
      <c r="A61" s="119"/>
      <c r="B61" s="119"/>
      <c r="C61" s="33"/>
      <c r="D61" s="25">
        <f>Eokul!J57</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Eokul!J59</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Eokul!J61</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Eokul!J63</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25">
        <f>Eokul!J65</f>
        <v>0</v>
      </c>
      <c r="E65" s="25" t="str">
        <f t="shared" si="22"/>
        <v xml:space="preserve"> </v>
      </c>
      <c r="F65" s="25" t="b">
        <f t="shared" si="23"/>
        <v>0</v>
      </c>
      <c r="G65" s="34"/>
      <c r="H65" s="25" t="str">
        <f t="shared" si="24"/>
        <v xml:space="preserve"> </v>
      </c>
      <c r="I65" s="25" t="str">
        <f t="shared" si="25"/>
        <v xml:space="preserve"> </v>
      </c>
      <c r="J65" s="25" t="str">
        <f t="shared" si="26"/>
        <v xml:space="preserve"> </v>
      </c>
      <c r="K65" s="25" t="str">
        <f t="shared" si="27"/>
        <v xml:space="preserve"> </v>
      </c>
      <c r="L65" s="25" t="str">
        <f t="shared" si="28"/>
        <v xml:space="preserve"> </v>
      </c>
      <c r="M65" s="33"/>
      <c r="N65" s="25" t="str">
        <f t="shared" si="29"/>
        <v xml:space="preserve"> </v>
      </c>
      <c r="O65" s="25" t="str">
        <f t="shared" si="30"/>
        <v xml:space="preserve"> </v>
      </c>
      <c r="P65" s="25" t="str">
        <f t="shared" si="31"/>
        <v xml:space="preserve"> </v>
      </c>
      <c r="Q65" s="25" t="str">
        <f t="shared" si="32"/>
        <v xml:space="preserve"> </v>
      </c>
      <c r="R65" s="25" t="str">
        <f t="shared" si="33"/>
        <v xml:space="preserve"> </v>
      </c>
      <c r="S65" s="25" t="str">
        <f t="shared" si="34"/>
        <v xml:space="preserve"> </v>
      </c>
      <c r="T65" s="25" t="str">
        <f t="shared" si="35"/>
        <v xml:space="preserve"> </v>
      </c>
      <c r="U65" s="25" t="str">
        <f t="shared" si="36"/>
        <v xml:space="preserve"> </v>
      </c>
      <c r="V65" s="25" t="str">
        <f t="shared" si="37"/>
        <v xml:space="preserve"> </v>
      </c>
      <c r="W65" s="25" t="str">
        <f t="shared" si="38"/>
        <v xml:space="preserve"> </v>
      </c>
      <c r="X65" s="33"/>
      <c r="Y65" s="25" t="str">
        <f t="shared" si="39"/>
        <v xml:space="preserve"> </v>
      </c>
      <c r="Z65" s="25" t="str">
        <f t="shared" si="40"/>
        <v xml:space="preserve"> </v>
      </c>
      <c r="AA65" s="25" t="str">
        <f t="shared" si="41"/>
        <v xml:space="preserve"> </v>
      </c>
      <c r="AB65" s="25" t="str">
        <f t="shared" si="42"/>
        <v xml:space="preserve"> </v>
      </c>
      <c r="AC65" s="25" t="str">
        <f t="shared" si="43"/>
        <v xml:space="preserve"> </v>
      </c>
      <c r="AD65" s="33"/>
    </row>
    <row r="66" spans="1:30" x14ac:dyDescent="0.3">
      <c r="A66" s="119"/>
      <c r="B66" s="119"/>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row>
  </sheetData>
  <mergeCells count="2">
    <mergeCell ref="C1:S3"/>
    <mergeCell ref="A1:B66"/>
  </mergeCells>
  <phoneticPr fontId="2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17E5-8190-4916-8F72-BCB68A96C8D7}">
  <sheetPr>
    <tabColor rgb="FF00B050"/>
  </sheetPr>
  <dimension ref="B1:T54"/>
  <sheetViews>
    <sheetView workbookViewId="0">
      <selection activeCell="B3" sqref="B3:S3"/>
    </sheetView>
  </sheetViews>
  <sheetFormatPr defaultColWidth="9.109375" defaultRowHeight="14.4" x14ac:dyDescent="0.3"/>
  <cols>
    <col min="1" max="1" width="21.44140625" style="14" customWidth="1"/>
    <col min="2" max="2" width="7.109375" style="14" customWidth="1"/>
    <col min="3" max="3" width="22.44140625" style="14" customWidth="1"/>
    <col min="4" max="11" width="5.77734375" style="14" customWidth="1"/>
    <col min="12" max="18" width="9.109375" style="14"/>
    <col min="19" max="19" width="7.44140625" style="14" customWidth="1"/>
    <col min="20" max="21" width="9.109375" style="14"/>
    <col min="22" max="22" width="9.5546875" style="14" customWidth="1"/>
    <col min="23" max="16384" width="9.109375" style="14"/>
  </cols>
  <sheetData>
    <row r="1" spans="2:20" x14ac:dyDescent="0.3">
      <c r="B1" s="116" t="s">
        <v>140</v>
      </c>
      <c r="C1" s="116"/>
      <c r="D1" s="116"/>
      <c r="E1" s="116"/>
      <c r="F1" s="116"/>
      <c r="G1" s="116"/>
      <c r="H1" s="116"/>
      <c r="I1" s="116"/>
      <c r="J1" s="116"/>
      <c r="K1" s="116"/>
      <c r="L1" s="116"/>
      <c r="M1" s="116"/>
      <c r="N1" s="116"/>
      <c r="O1" s="116"/>
      <c r="P1" s="116"/>
      <c r="Q1" s="116"/>
      <c r="R1" s="116"/>
      <c r="S1" s="116"/>
    </row>
    <row r="2" spans="2:20" x14ac:dyDescent="0.3">
      <c r="B2" s="116"/>
      <c r="C2" s="116"/>
      <c r="D2" s="116"/>
      <c r="E2" s="116"/>
      <c r="F2" s="116"/>
      <c r="G2" s="116"/>
      <c r="H2" s="116"/>
      <c r="I2" s="116"/>
      <c r="J2" s="116"/>
      <c r="K2" s="116"/>
      <c r="L2" s="116"/>
      <c r="M2" s="116"/>
      <c r="N2" s="116"/>
      <c r="O2" s="116"/>
      <c r="P2" s="116"/>
      <c r="Q2" s="116"/>
      <c r="R2" s="116"/>
      <c r="S2" s="116"/>
    </row>
    <row r="3" spans="2:20" ht="93.75" customHeight="1" x14ac:dyDescent="0.3">
      <c r="B3" s="117" t="s">
        <v>156</v>
      </c>
      <c r="C3" s="118"/>
      <c r="D3" s="118"/>
      <c r="E3" s="118"/>
      <c r="F3" s="118"/>
      <c r="G3" s="118"/>
      <c r="H3" s="118"/>
      <c r="I3" s="118"/>
      <c r="J3" s="118"/>
      <c r="K3" s="118"/>
      <c r="L3" s="118"/>
      <c r="M3" s="118"/>
      <c r="N3" s="118"/>
      <c r="O3" s="118"/>
      <c r="P3" s="118"/>
      <c r="Q3" s="118"/>
      <c r="R3" s="118"/>
      <c r="S3" s="118"/>
    </row>
    <row r="4" spans="2:20" ht="37.5" customHeight="1" x14ac:dyDescent="0.3">
      <c r="B4" s="16" t="s">
        <v>46</v>
      </c>
      <c r="C4" s="17" t="s">
        <v>47</v>
      </c>
      <c r="D4" s="161" t="s">
        <v>48</v>
      </c>
      <c r="E4" s="162"/>
      <c r="F4" s="162"/>
      <c r="G4" s="163"/>
      <c r="H4" s="161" t="s">
        <v>49</v>
      </c>
      <c r="I4" s="162"/>
      <c r="J4" s="162"/>
      <c r="K4" s="163"/>
      <c r="L4" s="17" t="s">
        <v>50</v>
      </c>
      <c r="M4" s="17" t="s">
        <v>51</v>
      </c>
      <c r="N4" s="18" t="s">
        <v>52</v>
      </c>
      <c r="O4" s="18" t="s">
        <v>53</v>
      </c>
      <c r="P4" s="18" t="s">
        <v>54</v>
      </c>
      <c r="Q4" s="18" t="s">
        <v>55</v>
      </c>
      <c r="R4" s="17" t="s">
        <v>56</v>
      </c>
      <c r="S4" s="19"/>
      <c r="T4" s="15"/>
    </row>
    <row r="5" spans="2:20" ht="30" customHeight="1" x14ac:dyDescent="0.3">
      <c r="B5" s="56"/>
      <c r="C5" s="136"/>
      <c r="D5"/>
      <c r="E5"/>
      <c r="F5"/>
      <c r="G5"/>
      <c r="H5"/>
      <c r="I5"/>
      <c r="J5"/>
      <c r="K5"/>
      <c r="L5" s="136"/>
      <c r="M5" s="136"/>
      <c r="N5" s="136"/>
      <c r="O5" s="136"/>
      <c r="P5" s="136"/>
      <c r="Q5" s="136"/>
      <c r="R5" s="136"/>
      <c r="S5" s="136"/>
    </row>
    <row r="6" spans="2:20" ht="30" customHeight="1" x14ac:dyDescent="0.3">
      <c r="B6"/>
      <c r="C6" s="136"/>
      <c r="D6"/>
      <c r="E6"/>
      <c r="F6"/>
      <c r="G6"/>
      <c r="H6"/>
      <c r="I6"/>
      <c r="J6"/>
      <c r="K6"/>
      <c r="L6" s="136"/>
      <c r="M6" s="136"/>
      <c r="N6" s="136"/>
      <c r="O6" s="136"/>
      <c r="P6" s="136"/>
      <c r="Q6" s="136"/>
      <c r="R6" s="136"/>
      <c r="S6" s="136"/>
    </row>
    <row r="7" spans="2:20" ht="30" customHeight="1" x14ac:dyDescent="0.3">
      <c r="B7" s="136"/>
      <c r="C7" s="136"/>
      <c r="D7"/>
      <c r="E7"/>
      <c r="F7"/>
      <c r="G7"/>
      <c r="H7"/>
      <c r="I7"/>
      <c r="J7"/>
      <c r="K7"/>
      <c r="L7" s="136"/>
      <c r="M7" s="136"/>
      <c r="N7" s="136"/>
      <c r="O7" s="136"/>
      <c r="P7" s="136"/>
      <c r="Q7" s="136"/>
      <c r="R7" s="136"/>
      <c r="S7" s="136"/>
    </row>
    <row r="8" spans="2:20" ht="30" customHeight="1" x14ac:dyDescent="0.3">
      <c r="B8" s="136"/>
      <c r="C8" s="136"/>
      <c r="D8"/>
      <c r="E8"/>
      <c r="F8"/>
      <c r="G8"/>
      <c r="H8"/>
      <c r="I8"/>
      <c r="J8"/>
      <c r="K8"/>
      <c r="L8" s="136"/>
      <c r="M8" s="136"/>
      <c r="N8" s="136"/>
      <c r="O8" s="136"/>
      <c r="P8" s="136"/>
      <c r="Q8" s="136"/>
      <c r="R8" s="136"/>
      <c r="S8" s="136"/>
    </row>
    <row r="9" spans="2:20" ht="30" customHeight="1" x14ac:dyDescent="0.3">
      <c r="B9" s="136"/>
      <c r="C9" s="136"/>
      <c r="D9"/>
      <c r="E9"/>
      <c r="F9"/>
      <c r="G9"/>
      <c r="H9"/>
      <c r="I9"/>
      <c r="J9"/>
      <c r="K9"/>
      <c r="L9" s="136"/>
      <c r="M9" s="136"/>
      <c r="N9" s="136"/>
      <c r="O9" s="136"/>
      <c r="P9" s="136"/>
      <c r="Q9" s="136"/>
      <c r="R9" s="136"/>
      <c r="S9" s="136"/>
    </row>
    <row r="10" spans="2:20" ht="30" customHeight="1" x14ac:dyDescent="0.3">
      <c r="B10" s="136"/>
      <c r="C10" s="136"/>
      <c r="D10"/>
      <c r="E10"/>
      <c r="F10"/>
      <c r="G10"/>
      <c r="H10"/>
      <c r="I10"/>
      <c r="J10"/>
      <c r="K10"/>
      <c r="L10" s="136"/>
      <c r="M10" s="136"/>
      <c r="N10" s="136"/>
      <c r="O10" s="136"/>
      <c r="P10" s="136"/>
      <c r="Q10" s="136"/>
      <c r="R10" s="136"/>
      <c r="S10" s="136"/>
    </row>
    <row r="11" spans="2:20" ht="30" customHeight="1" x14ac:dyDescent="0.3">
      <c r="B11" s="136"/>
      <c r="C11" s="136"/>
      <c r="D11"/>
      <c r="E11"/>
      <c r="F11"/>
      <c r="G11"/>
      <c r="H11"/>
      <c r="I11"/>
      <c r="J11"/>
      <c r="K11"/>
      <c r="L11" s="136"/>
      <c r="M11" s="136"/>
      <c r="N11" s="136"/>
      <c r="O11" s="136"/>
      <c r="P11" s="136"/>
      <c r="Q11" s="136"/>
      <c r="R11" s="136"/>
      <c r="S11" s="136"/>
    </row>
    <row r="12" spans="2:20" ht="30" customHeight="1" x14ac:dyDescent="0.3">
      <c r="B12" s="136"/>
      <c r="C12" s="136"/>
      <c r="D12"/>
      <c r="E12"/>
      <c r="F12"/>
      <c r="G12"/>
      <c r="H12"/>
      <c r="I12"/>
      <c r="J12"/>
      <c r="K12"/>
      <c r="L12" s="136"/>
      <c r="M12" s="136"/>
      <c r="N12" s="136"/>
      <c r="O12" s="136"/>
      <c r="P12" s="136"/>
      <c r="Q12" s="136"/>
      <c r="R12" s="136"/>
      <c r="S12" s="136"/>
    </row>
    <row r="13" spans="2:20" ht="30" customHeight="1" x14ac:dyDescent="0.3">
      <c r="B13" s="136"/>
      <c r="C13" s="136"/>
      <c r="D13"/>
      <c r="E13"/>
      <c r="F13"/>
      <c r="G13"/>
      <c r="H13"/>
      <c r="I13"/>
      <c r="J13"/>
      <c r="K13"/>
      <c r="L13" s="136"/>
      <c r="M13" s="136"/>
      <c r="N13" s="136"/>
      <c r="O13" s="136"/>
      <c r="P13" s="136"/>
      <c r="Q13" s="136"/>
      <c r="R13" s="136"/>
      <c r="S13" s="136"/>
    </row>
    <row r="14" spans="2:20" ht="30" customHeight="1" x14ac:dyDescent="0.3">
      <c r="B14" s="136"/>
      <c r="C14" s="136"/>
      <c r="D14"/>
      <c r="E14"/>
      <c r="F14"/>
      <c r="G14"/>
      <c r="H14"/>
      <c r="I14"/>
      <c r="J14"/>
      <c r="K14"/>
      <c r="L14" s="136"/>
      <c r="M14" s="136"/>
      <c r="N14" s="136"/>
      <c r="O14" s="136"/>
      <c r="P14" s="136"/>
      <c r="Q14" s="136"/>
      <c r="R14" s="136"/>
      <c r="S14" s="136"/>
    </row>
    <row r="15" spans="2:20" ht="30" customHeight="1" x14ac:dyDescent="0.3">
      <c r="B15" s="136"/>
      <c r="C15" s="136"/>
      <c r="D15"/>
      <c r="E15"/>
      <c r="F15"/>
      <c r="G15"/>
      <c r="H15"/>
      <c r="I15"/>
      <c r="J15"/>
      <c r="K15"/>
      <c r="L15" s="136"/>
      <c r="M15" s="136"/>
      <c r="N15" s="136"/>
      <c r="O15" s="136"/>
      <c r="P15" s="136"/>
      <c r="Q15" s="136"/>
      <c r="R15" s="136"/>
      <c r="S15" s="136"/>
    </row>
    <row r="16" spans="2:20" ht="30" customHeight="1" x14ac:dyDescent="0.3">
      <c r="B16" s="136"/>
      <c r="C16" s="136"/>
      <c r="D16"/>
      <c r="E16"/>
      <c r="F16"/>
      <c r="G16"/>
      <c r="H16"/>
      <c r="I16"/>
      <c r="J16"/>
      <c r="K16"/>
      <c r="L16" s="136"/>
      <c r="M16" s="136"/>
      <c r="N16" s="136"/>
      <c r="O16" s="136"/>
      <c r="P16" s="136"/>
      <c r="Q16" s="136"/>
      <c r="R16" s="136"/>
      <c r="S16" s="136"/>
    </row>
    <row r="17" spans="2:19" ht="30" customHeight="1" x14ac:dyDescent="0.3">
      <c r="B17" s="136"/>
      <c r="C17" s="136"/>
      <c r="D17"/>
      <c r="E17"/>
      <c r="F17"/>
      <c r="G17"/>
      <c r="H17"/>
      <c r="I17"/>
      <c r="J17"/>
      <c r="K17"/>
      <c r="L17" s="136"/>
      <c r="M17" s="136"/>
      <c r="N17" s="136"/>
      <c r="O17" s="136"/>
      <c r="P17" s="136"/>
      <c r="Q17" s="136"/>
      <c r="R17" s="136"/>
      <c r="S17" s="136"/>
    </row>
    <row r="18" spans="2:19" ht="30" customHeight="1" x14ac:dyDescent="0.3">
      <c r="B18" s="136"/>
      <c r="C18" s="136"/>
      <c r="D18"/>
      <c r="E18"/>
      <c r="F18"/>
      <c r="G18"/>
      <c r="H18"/>
      <c r="I18"/>
      <c r="J18"/>
      <c r="K18"/>
      <c r="L18" s="136"/>
      <c r="M18" s="136"/>
      <c r="N18" s="136"/>
      <c r="O18" s="136"/>
      <c r="P18" s="136"/>
      <c r="Q18" s="136"/>
      <c r="R18" s="136"/>
      <c r="S18" s="136"/>
    </row>
    <row r="19" spans="2:19" ht="30" customHeight="1" x14ac:dyDescent="0.3">
      <c r="B19" s="136"/>
      <c r="C19" s="136"/>
      <c r="D19"/>
      <c r="E19"/>
      <c r="F19"/>
      <c r="G19"/>
      <c r="H19"/>
      <c r="I19"/>
      <c r="J19"/>
      <c r="K19"/>
      <c r="L19" s="136"/>
      <c r="M19" s="136"/>
      <c r="N19" s="136"/>
      <c r="O19" s="136"/>
      <c r="P19" s="136"/>
      <c r="Q19" s="136"/>
      <c r="R19" s="136"/>
      <c r="S19" s="136"/>
    </row>
    <row r="20" spans="2:19" ht="30" customHeight="1" x14ac:dyDescent="0.3">
      <c r="B20" s="136"/>
      <c r="C20" s="136"/>
      <c r="D20"/>
      <c r="E20"/>
      <c r="F20"/>
      <c r="G20"/>
      <c r="H20"/>
      <c r="I20"/>
      <c r="J20"/>
      <c r="K20"/>
      <c r="L20" s="136"/>
      <c r="M20" s="136"/>
      <c r="N20" s="136"/>
      <c r="O20" s="136"/>
      <c r="P20" s="136"/>
      <c r="Q20" s="136"/>
      <c r="R20" s="136"/>
      <c r="S20" s="136"/>
    </row>
    <row r="21" spans="2:19" ht="30" customHeight="1" x14ac:dyDescent="0.3">
      <c r="B21" s="136"/>
      <c r="C21" s="136"/>
      <c r="D21"/>
      <c r="E21"/>
      <c r="F21"/>
      <c r="G21"/>
      <c r="H21"/>
      <c r="I21"/>
      <c r="J21"/>
      <c r="K21"/>
      <c r="L21" s="136"/>
      <c r="M21" s="136"/>
      <c r="N21" s="136"/>
      <c r="O21" s="136"/>
      <c r="P21" s="136"/>
      <c r="Q21" s="136"/>
      <c r="R21" s="136"/>
      <c r="S21" s="136"/>
    </row>
    <row r="22" spans="2:19" ht="30" customHeight="1" x14ac:dyDescent="0.3">
      <c r="B22" s="136"/>
      <c r="C22" s="136"/>
      <c r="D22"/>
      <c r="E22"/>
      <c r="F22"/>
      <c r="G22"/>
      <c r="H22"/>
      <c r="I22"/>
      <c r="J22"/>
      <c r="K22"/>
      <c r="L22" s="136"/>
      <c r="M22" s="136"/>
      <c r="N22" s="136"/>
      <c r="O22" s="136"/>
      <c r="P22" s="136"/>
      <c r="Q22" s="136"/>
      <c r="R22" s="136"/>
      <c r="S22" s="136"/>
    </row>
    <row r="23" spans="2:19" ht="30" customHeight="1" x14ac:dyDescent="0.3">
      <c r="B23" s="136"/>
      <c r="C23" s="136"/>
      <c r="D23"/>
      <c r="E23"/>
      <c r="F23"/>
      <c r="G23"/>
      <c r="H23"/>
      <c r="I23"/>
      <c r="J23"/>
      <c r="K23"/>
      <c r="L23" s="136"/>
      <c r="M23" s="136"/>
      <c r="N23" s="136"/>
      <c r="O23" s="136"/>
      <c r="P23" s="136"/>
      <c r="Q23" s="136"/>
      <c r="R23" s="136"/>
      <c r="S23" s="136"/>
    </row>
    <row r="24" spans="2:19" ht="30" customHeight="1" x14ac:dyDescent="0.3">
      <c r="B24" s="136"/>
      <c r="C24" s="136"/>
      <c r="D24"/>
      <c r="E24"/>
      <c r="F24"/>
      <c r="G24"/>
      <c r="H24"/>
      <c r="I24"/>
      <c r="J24"/>
      <c r="K24"/>
      <c r="L24" s="136"/>
      <c r="M24" s="136"/>
      <c r="N24" s="136"/>
      <c r="O24" s="136"/>
      <c r="P24" s="136"/>
      <c r="Q24" s="136"/>
      <c r="R24" s="136"/>
      <c r="S24" s="136"/>
    </row>
    <row r="25" spans="2:19" ht="30" customHeight="1" x14ac:dyDescent="0.3">
      <c r="B25" s="136"/>
      <c r="C25" s="136"/>
      <c r="D25"/>
      <c r="E25"/>
      <c r="F25"/>
      <c r="G25"/>
      <c r="H25"/>
      <c r="I25"/>
      <c r="J25"/>
      <c r="K25"/>
      <c r="L25" s="136"/>
      <c r="M25" s="136"/>
      <c r="N25" s="136"/>
      <c r="O25" s="136"/>
      <c r="P25" s="136"/>
      <c r="Q25" s="136"/>
      <c r="R25" s="136"/>
      <c r="S25" s="136"/>
    </row>
    <row r="26" spans="2:19" ht="30" customHeight="1" x14ac:dyDescent="0.3">
      <c r="B26" s="136"/>
      <c r="C26" s="136"/>
      <c r="D26"/>
      <c r="E26"/>
      <c r="F26"/>
      <c r="G26"/>
      <c r="H26"/>
      <c r="I26"/>
      <c r="J26"/>
      <c r="K26"/>
      <c r="L26" s="136"/>
      <c r="M26" s="136"/>
      <c r="N26" s="136"/>
      <c r="O26" s="136"/>
      <c r="P26" s="136"/>
      <c r="Q26" s="136"/>
      <c r="R26" s="136"/>
      <c r="S26" s="136"/>
    </row>
    <row r="27" spans="2:19" ht="30" customHeight="1" x14ac:dyDescent="0.3">
      <c r="B27" s="136"/>
      <c r="C27" s="136"/>
      <c r="D27"/>
      <c r="E27"/>
      <c r="F27"/>
      <c r="G27"/>
      <c r="H27"/>
      <c r="I27"/>
      <c r="J27"/>
      <c r="K27"/>
      <c r="L27" s="136"/>
      <c r="M27" s="136"/>
      <c r="N27" s="136"/>
      <c r="O27" s="136"/>
      <c r="P27" s="136"/>
      <c r="Q27" s="136"/>
      <c r="R27" s="136"/>
      <c r="S27" s="136"/>
    </row>
    <row r="28" spans="2:19" ht="30" customHeight="1" x14ac:dyDescent="0.3">
      <c r="B28" s="136"/>
      <c r="C28" s="136"/>
      <c r="D28"/>
      <c r="E28"/>
      <c r="F28"/>
      <c r="G28"/>
      <c r="H28"/>
      <c r="I28"/>
      <c r="J28"/>
      <c r="K28"/>
      <c r="L28" s="136"/>
      <c r="M28" s="136"/>
      <c r="N28" s="136"/>
      <c r="O28" s="136"/>
      <c r="P28" s="136"/>
      <c r="Q28" s="136"/>
      <c r="R28" s="136"/>
      <c r="S28" s="136"/>
    </row>
    <row r="29" spans="2:19" ht="30" customHeight="1" x14ac:dyDescent="0.3">
      <c r="B29" s="136"/>
      <c r="C29" s="136"/>
      <c r="D29"/>
      <c r="E29"/>
      <c r="F29"/>
      <c r="G29"/>
      <c r="H29"/>
      <c r="I29"/>
      <c r="J29"/>
      <c r="K29"/>
      <c r="L29" s="136"/>
      <c r="M29" s="136"/>
      <c r="N29" s="136"/>
      <c r="O29" s="136"/>
      <c r="P29" s="136"/>
      <c r="Q29" s="136"/>
      <c r="R29" s="136"/>
      <c r="S29" s="136"/>
    </row>
    <row r="30" spans="2:19" ht="30" customHeight="1" x14ac:dyDescent="0.3">
      <c r="B30" s="136"/>
      <c r="C30" s="136"/>
      <c r="D30"/>
      <c r="E30"/>
      <c r="F30"/>
      <c r="G30"/>
      <c r="H30"/>
      <c r="I30"/>
      <c r="J30"/>
      <c r="K30"/>
      <c r="L30" s="136"/>
      <c r="M30" s="136"/>
      <c r="N30" s="136"/>
      <c r="O30" s="136"/>
      <c r="P30" s="136"/>
      <c r="Q30" s="136"/>
      <c r="R30" s="136"/>
      <c r="S30" s="136"/>
    </row>
    <row r="31" spans="2:19" ht="30" customHeight="1" x14ac:dyDescent="0.3">
      <c r="B31" s="136"/>
      <c r="C31" s="136"/>
      <c r="D31"/>
      <c r="E31"/>
      <c r="F31"/>
      <c r="G31"/>
      <c r="H31"/>
      <c r="I31"/>
      <c r="J31"/>
      <c r="K31"/>
      <c r="L31" s="136"/>
      <c r="M31" s="136"/>
      <c r="N31" s="136"/>
      <c r="O31" s="136"/>
      <c r="P31" s="136"/>
      <c r="Q31" s="136"/>
      <c r="R31" s="136"/>
      <c r="S31" s="136"/>
    </row>
    <row r="32" spans="2:19" ht="30" customHeight="1" x14ac:dyDescent="0.3">
      <c r="B32" s="136"/>
      <c r="C32" s="136"/>
      <c r="D32"/>
      <c r="E32"/>
      <c r="F32"/>
      <c r="G32"/>
      <c r="H32"/>
      <c r="I32"/>
      <c r="J32"/>
      <c r="K32"/>
      <c r="L32" s="136"/>
      <c r="M32" s="136"/>
      <c r="N32" s="136"/>
      <c r="O32" s="136"/>
      <c r="P32" s="136"/>
      <c r="Q32" s="136"/>
      <c r="R32" s="136"/>
      <c r="S32" s="136"/>
    </row>
    <row r="33" spans="2:19" ht="30" customHeight="1" x14ac:dyDescent="0.3">
      <c r="B33" s="136"/>
      <c r="C33" s="136"/>
      <c r="D33"/>
      <c r="E33"/>
      <c r="F33"/>
      <c r="G33"/>
      <c r="H33"/>
      <c r="I33"/>
      <c r="J33"/>
      <c r="K33"/>
      <c r="L33" s="136"/>
      <c r="M33" s="136"/>
      <c r="N33" s="136"/>
      <c r="O33" s="136"/>
      <c r="P33" s="136"/>
      <c r="Q33" s="136"/>
      <c r="R33" s="136"/>
      <c r="S33" s="136"/>
    </row>
    <row r="34" spans="2:19" ht="30" customHeight="1" x14ac:dyDescent="0.3">
      <c r="B34" s="136"/>
      <c r="C34" s="136"/>
      <c r="D34"/>
      <c r="E34"/>
      <c r="F34"/>
      <c r="G34"/>
      <c r="H34"/>
      <c r="I34"/>
      <c r="J34"/>
      <c r="K34"/>
      <c r="L34" s="136"/>
      <c r="M34" s="136"/>
      <c r="N34" s="136"/>
      <c r="O34" s="136"/>
      <c r="P34" s="136"/>
      <c r="Q34" s="136"/>
      <c r="R34" s="136"/>
      <c r="S34" s="136"/>
    </row>
    <row r="35" spans="2:19" ht="30" customHeight="1" x14ac:dyDescent="0.3">
      <c r="B35" s="136"/>
      <c r="C35" s="136"/>
      <c r="D35"/>
      <c r="E35"/>
      <c r="F35"/>
      <c r="G35"/>
      <c r="H35"/>
      <c r="I35"/>
      <c r="J35"/>
      <c r="K35"/>
      <c r="L35" s="136"/>
      <c r="M35" s="136"/>
      <c r="N35" s="136"/>
      <c r="O35" s="136"/>
      <c r="P35" s="136"/>
      <c r="Q35" s="136"/>
      <c r="R35" s="136"/>
      <c r="S35" s="136"/>
    </row>
    <row r="36" spans="2:19" ht="30" customHeight="1" x14ac:dyDescent="0.3">
      <c r="B36" s="136"/>
      <c r="C36" s="136"/>
      <c r="D36"/>
      <c r="E36"/>
      <c r="F36"/>
      <c r="G36"/>
      <c r="H36"/>
      <c r="I36"/>
      <c r="J36"/>
      <c r="K36"/>
      <c r="L36" s="136"/>
      <c r="M36" s="136"/>
      <c r="N36" s="136"/>
      <c r="O36" s="136"/>
      <c r="P36" s="136"/>
      <c r="Q36" s="136"/>
      <c r="R36" s="136"/>
      <c r="S36" s="136"/>
    </row>
    <row r="37" spans="2:19" ht="30" customHeight="1" x14ac:dyDescent="0.3">
      <c r="B37" s="136"/>
      <c r="C37" s="136"/>
      <c r="D37"/>
      <c r="E37"/>
      <c r="F37"/>
      <c r="G37"/>
      <c r="H37"/>
      <c r="I37"/>
      <c r="J37"/>
      <c r="K37"/>
      <c r="L37" s="136"/>
      <c r="M37" s="136"/>
      <c r="N37" s="136"/>
      <c r="O37" s="136"/>
      <c r="P37" s="136"/>
      <c r="Q37" s="136"/>
      <c r="R37" s="136"/>
      <c r="S37" s="136"/>
    </row>
    <row r="38" spans="2:19" ht="30" customHeight="1" x14ac:dyDescent="0.3">
      <c r="B38" s="136"/>
      <c r="C38" s="136"/>
      <c r="D38"/>
      <c r="E38"/>
      <c r="F38"/>
      <c r="G38"/>
      <c r="H38"/>
      <c r="I38"/>
      <c r="J38"/>
      <c r="K38"/>
      <c r="L38" s="136"/>
      <c r="M38" s="136"/>
      <c r="N38" s="136"/>
      <c r="O38" s="136"/>
      <c r="P38" s="136"/>
      <c r="Q38" s="136"/>
      <c r="R38" s="136"/>
      <c r="S38" s="136"/>
    </row>
    <row r="39" spans="2:19" ht="30" customHeight="1" x14ac:dyDescent="0.3">
      <c r="B39" s="136"/>
      <c r="C39" s="136"/>
      <c r="D39"/>
      <c r="E39"/>
      <c r="F39"/>
      <c r="G39"/>
      <c r="H39"/>
      <c r="I39"/>
      <c r="J39"/>
      <c r="K39"/>
      <c r="L39" s="136"/>
      <c r="M39" s="136"/>
      <c r="N39" s="136"/>
      <c r="O39" s="136"/>
      <c r="P39" s="136"/>
      <c r="Q39" s="136"/>
      <c r="R39" s="136"/>
      <c r="S39" s="136"/>
    </row>
    <row r="40" spans="2:19" ht="30" customHeight="1" x14ac:dyDescent="0.3">
      <c r="B40" s="136"/>
      <c r="C40" s="136"/>
      <c r="D40"/>
      <c r="E40"/>
      <c r="F40"/>
      <c r="G40"/>
      <c r="H40"/>
      <c r="I40"/>
      <c r="J40"/>
      <c r="K40"/>
      <c r="L40" s="136"/>
      <c r="M40" s="136"/>
      <c r="N40" s="136"/>
      <c r="O40" s="136"/>
      <c r="P40" s="136"/>
      <c r="Q40" s="136"/>
      <c r="R40" s="136"/>
      <c r="S40" s="136"/>
    </row>
    <row r="41" spans="2:19" ht="30" customHeight="1" x14ac:dyDescent="0.3">
      <c r="B41" s="136"/>
      <c r="C41" s="136"/>
      <c r="D41"/>
      <c r="E41"/>
      <c r="F41"/>
      <c r="G41"/>
      <c r="H41"/>
      <c r="I41"/>
      <c r="J41"/>
      <c r="K41"/>
      <c r="L41" s="136"/>
      <c r="M41" s="136"/>
      <c r="N41" s="136"/>
      <c r="O41" s="136"/>
      <c r="P41" s="136"/>
      <c r="Q41" s="136"/>
      <c r="R41" s="136"/>
      <c r="S41" s="136"/>
    </row>
    <row r="42" spans="2:19" ht="30" customHeight="1" x14ac:dyDescent="0.3">
      <c r="B42" s="136"/>
      <c r="C42" s="136"/>
      <c r="D42"/>
      <c r="E42"/>
      <c r="F42"/>
      <c r="G42"/>
      <c r="H42"/>
      <c r="I42"/>
      <c r="J42"/>
      <c r="K42"/>
      <c r="L42" s="136"/>
      <c r="M42" s="136"/>
      <c r="N42" s="136"/>
      <c r="O42" s="136"/>
      <c r="P42" s="136"/>
      <c r="Q42" s="136"/>
      <c r="R42" s="136"/>
      <c r="S42" s="136"/>
    </row>
    <row r="43" spans="2:19" ht="30" customHeight="1" x14ac:dyDescent="0.3">
      <c r="B43" s="136"/>
      <c r="C43" s="136"/>
      <c r="D43"/>
      <c r="E43"/>
      <c r="F43"/>
      <c r="G43"/>
      <c r="H43"/>
      <c r="I43"/>
      <c r="J43"/>
      <c r="K43"/>
      <c r="L43" s="136"/>
      <c r="M43" s="136"/>
      <c r="N43" s="136"/>
      <c r="O43" s="136"/>
      <c r="P43" s="136"/>
      <c r="Q43" s="136"/>
      <c r="R43" s="136"/>
      <c r="S43" s="136"/>
    </row>
    <row r="44" spans="2:19" ht="30" customHeight="1" x14ac:dyDescent="0.3">
      <c r="B44" s="136"/>
      <c r="C44" s="136"/>
      <c r="D44"/>
      <c r="E44"/>
      <c r="F44"/>
      <c r="G44"/>
      <c r="H44"/>
      <c r="I44"/>
      <c r="J44"/>
      <c r="K44"/>
      <c r="L44" s="136"/>
      <c r="M44" s="136"/>
      <c r="N44" s="136"/>
      <c r="O44" s="136"/>
      <c r="P44" s="136"/>
      <c r="Q44" s="136"/>
      <c r="R44" s="136"/>
      <c r="S44" s="136"/>
    </row>
    <row r="45" spans="2:19" ht="30" customHeight="1" x14ac:dyDescent="0.3">
      <c r="B45" s="136"/>
      <c r="C45" s="136"/>
      <c r="D45"/>
      <c r="E45"/>
      <c r="F45"/>
      <c r="G45"/>
      <c r="H45"/>
      <c r="I45"/>
      <c r="J45"/>
      <c r="K45"/>
      <c r="L45" s="136"/>
      <c r="M45" s="136"/>
      <c r="N45" s="136"/>
      <c r="O45" s="136"/>
      <c r="P45" s="136"/>
      <c r="Q45" s="136"/>
      <c r="R45" s="136"/>
      <c r="S45" s="136"/>
    </row>
    <row r="46" spans="2:19" ht="30" customHeight="1" x14ac:dyDescent="0.3">
      <c r="B46" s="136"/>
      <c r="C46" s="136"/>
      <c r="D46"/>
      <c r="E46"/>
      <c r="F46"/>
      <c r="G46"/>
      <c r="H46"/>
      <c r="I46"/>
      <c r="J46"/>
      <c r="K46"/>
      <c r="L46" s="136"/>
      <c r="M46" s="136"/>
      <c r="N46" s="136"/>
      <c r="O46" s="136"/>
      <c r="P46" s="136"/>
      <c r="Q46" s="136"/>
      <c r="R46" s="136"/>
      <c r="S46" s="136"/>
    </row>
    <row r="47" spans="2:19" ht="30" customHeight="1" x14ac:dyDescent="0.3">
      <c r="B47" s="136"/>
      <c r="C47" s="136"/>
      <c r="D47"/>
      <c r="E47"/>
      <c r="F47"/>
      <c r="G47"/>
      <c r="H47"/>
      <c r="I47"/>
      <c r="J47"/>
      <c r="K47"/>
      <c r="L47" s="136"/>
      <c r="M47" s="136"/>
      <c r="N47" s="136"/>
      <c r="O47" s="136"/>
      <c r="P47" s="136"/>
      <c r="Q47" s="136"/>
      <c r="R47" s="136"/>
      <c r="S47" s="136"/>
    </row>
    <row r="48" spans="2:19" ht="30" customHeight="1" x14ac:dyDescent="0.3">
      <c r="B48" s="136"/>
      <c r="C48" s="136"/>
      <c r="D48"/>
      <c r="E48"/>
      <c r="F48"/>
      <c r="G48"/>
      <c r="H48"/>
      <c r="I48"/>
      <c r="J48"/>
      <c r="K48"/>
      <c r="L48" s="136"/>
      <c r="M48" s="136"/>
      <c r="N48" s="136"/>
      <c r="O48" s="136"/>
      <c r="P48" s="136"/>
      <c r="Q48" s="136"/>
      <c r="R48" s="136"/>
      <c r="S48" s="136"/>
    </row>
    <row r="49" spans="2:19" ht="30" customHeight="1" x14ac:dyDescent="0.3">
      <c r="B49" s="136"/>
      <c r="C49" s="136"/>
      <c r="D49"/>
      <c r="E49"/>
      <c r="F49"/>
      <c r="G49"/>
      <c r="H49"/>
      <c r="I49"/>
      <c r="J49"/>
      <c r="K49"/>
      <c r="L49" s="136"/>
      <c r="M49" s="136"/>
      <c r="N49" s="136"/>
      <c r="O49" s="136"/>
      <c r="P49" s="136"/>
      <c r="Q49" s="136"/>
      <c r="R49" s="136"/>
      <c r="S49" s="136"/>
    </row>
    <row r="50" spans="2:19" ht="30" customHeight="1" x14ac:dyDescent="0.3">
      <c r="B50" s="136"/>
      <c r="C50" s="136"/>
      <c r="D50"/>
      <c r="E50"/>
      <c r="F50"/>
      <c r="G50"/>
      <c r="H50"/>
      <c r="I50"/>
      <c r="J50"/>
      <c r="K50"/>
      <c r="L50" s="136"/>
      <c r="M50" s="136"/>
      <c r="N50" s="136"/>
      <c r="O50" s="136"/>
      <c r="P50" s="136"/>
      <c r="Q50" s="136"/>
      <c r="R50" s="136"/>
      <c r="S50" s="136"/>
    </row>
    <row r="51" spans="2:19" ht="30" customHeight="1" x14ac:dyDescent="0.3">
      <c r="B51" s="136"/>
      <c r="C51" s="136"/>
      <c r="D51"/>
      <c r="E51"/>
      <c r="F51"/>
      <c r="G51"/>
      <c r="H51"/>
      <c r="I51"/>
      <c r="J51"/>
      <c r="K51"/>
      <c r="L51" s="136"/>
      <c r="M51" s="136"/>
      <c r="N51" s="136"/>
      <c r="O51" s="136"/>
      <c r="P51" s="136"/>
      <c r="Q51" s="136"/>
      <c r="R51" s="136"/>
      <c r="S51" s="136"/>
    </row>
    <row r="52" spans="2:19" ht="30" customHeight="1" x14ac:dyDescent="0.3">
      <c r="B52" s="136"/>
      <c r="C52" s="136"/>
      <c r="D52"/>
      <c r="E52"/>
      <c r="F52"/>
      <c r="G52"/>
      <c r="H52"/>
      <c r="I52"/>
      <c r="J52"/>
      <c r="K52"/>
      <c r="L52" s="136"/>
      <c r="M52" s="136"/>
      <c r="N52" s="136"/>
      <c r="O52" s="136"/>
      <c r="P52" s="136"/>
      <c r="Q52" s="136"/>
      <c r="R52" s="136"/>
      <c r="S52" s="136"/>
    </row>
    <row r="53" spans="2:19" ht="30" customHeight="1" x14ac:dyDescent="0.3">
      <c r="B53" s="136"/>
      <c r="C53" s="136"/>
      <c r="D53"/>
      <c r="E53"/>
      <c r="F53"/>
      <c r="G53"/>
      <c r="H53"/>
      <c r="I53"/>
      <c r="J53"/>
      <c r="K53"/>
      <c r="L53" s="136"/>
      <c r="M53" s="136"/>
      <c r="N53" s="136"/>
      <c r="O53" s="136"/>
      <c r="P53" s="136"/>
      <c r="Q53" s="136"/>
      <c r="R53" s="136"/>
      <c r="S53" s="136"/>
    </row>
    <row r="54" spans="2:19" ht="30" customHeight="1" x14ac:dyDescent="0.3">
      <c r="B54" s="136"/>
      <c r="C54" s="136"/>
      <c r="D54"/>
      <c r="E54"/>
      <c r="F54"/>
      <c r="G54"/>
      <c r="H54"/>
      <c r="I54"/>
      <c r="J54"/>
      <c r="K54"/>
      <c r="L54" s="136"/>
      <c r="M54" s="136"/>
      <c r="N54" s="136"/>
      <c r="O54" s="136"/>
      <c r="P54" s="136"/>
      <c r="Q54" s="136"/>
      <c r="R54" s="136"/>
      <c r="S54" s="136"/>
    </row>
  </sheetData>
  <mergeCells count="253">
    <mergeCell ref="S7:S8"/>
    <mergeCell ref="B7:B8"/>
    <mergeCell ref="C7:C8"/>
    <mergeCell ref="L7:L8"/>
    <mergeCell ref="M7:M8"/>
    <mergeCell ref="N7:N8"/>
    <mergeCell ref="O7:O8"/>
    <mergeCell ref="P7:P8"/>
    <mergeCell ref="Q7:Q8"/>
    <mergeCell ref="R7:R8"/>
    <mergeCell ref="B3:S3"/>
    <mergeCell ref="D4:G4"/>
    <mergeCell ref="H4:K4"/>
    <mergeCell ref="B1:S2"/>
    <mergeCell ref="C5:C6"/>
    <mergeCell ref="L5:L6"/>
    <mergeCell ref="M5:M6"/>
    <mergeCell ref="N5:N6"/>
    <mergeCell ref="O5:O6"/>
    <mergeCell ref="P5:P6"/>
    <mergeCell ref="Q5:Q6"/>
    <mergeCell ref="R5:R6"/>
    <mergeCell ref="S5:S6"/>
    <mergeCell ref="O9:O10"/>
    <mergeCell ref="P9:P10"/>
    <mergeCell ref="Q9:Q10"/>
    <mergeCell ref="R9:R10"/>
    <mergeCell ref="S9:S10"/>
    <mergeCell ref="B9:B10"/>
    <mergeCell ref="C9:C10"/>
    <mergeCell ref="L9:L10"/>
    <mergeCell ref="M9:M10"/>
    <mergeCell ref="N9:N10"/>
    <mergeCell ref="O11:O12"/>
    <mergeCell ref="P11:P12"/>
    <mergeCell ref="Q11:Q12"/>
    <mergeCell ref="R11:R12"/>
    <mergeCell ref="S11:S12"/>
    <mergeCell ref="B11:B12"/>
    <mergeCell ref="C11:C12"/>
    <mergeCell ref="L11:L12"/>
    <mergeCell ref="M11:M12"/>
    <mergeCell ref="N11:N12"/>
    <mergeCell ref="O13:O14"/>
    <mergeCell ref="P13:P14"/>
    <mergeCell ref="Q13:Q14"/>
    <mergeCell ref="R13:R14"/>
    <mergeCell ref="S13:S14"/>
    <mergeCell ref="B13:B14"/>
    <mergeCell ref="C13:C14"/>
    <mergeCell ref="L13:L14"/>
    <mergeCell ref="M13:M14"/>
    <mergeCell ref="N13:N14"/>
    <mergeCell ref="O15:O16"/>
    <mergeCell ref="P15:P16"/>
    <mergeCell ref="Q15:Q16"/>
    <mergeCell ref="R15:R16"/>
    <mergeCell ref="S15:S16"/>
    <mergeCell ref="B15:B16"/>
    <mergeCell ref="C15:C16"/>
    <mergeCell ref="L15:L16"/>
    <mergeCell ref="M15:M16"/>
    <mergeCell ref="N15:N16"/>
    <mergeCell ref="O17:O18"/>
    <mergeCell ref="P17:P18"/>
    <mergeCell ref="Q17:Q18"/>
    <mergeCell ref="R17:R18"/>
    <mergeCell ref="S17:S18"/>
    <mergeCell ref="B17:B18"/>
    <mergeCell ref="C17:C18"/>
    <mergeCell ref="L17:L18"/>
    <mergeCell ref="M17:M18"/>
    <mergeCell ref="N17:N18"/>
    <mergeCell ref="O19:O20"/>
    <mergeCell ref="P19:P20"/>
    <mergeCell ref="Q19:Q20"/>
    <mergeCell ref="R19:R20"/>
    <mergeCell ref="S19:S20"/>
    <mergeCell ref="B19:B20"/>
    <mergeCell ref="C19:C20"/>
    <mergeCell ref="L19:L20"/>
    <mergeCell ref="M19:M20"/>
    <mergeCell ref="N19:N20"/>
    <mergeCell ref="O21:O22"/>
    <mergeCell ref="P21:P22"/>
    <mergeCell ref="Q21:Q22"/>
    <mergeCell ref="R21:R22"/>
    <mergeCell ref="S21:S22"/>
    <mergeCell ref="B21:B22"/>
    <mergeCell ref="C21:C22"/>
    <mergeCell ref="L21:L22"/>
    <mergeCell ref="M21:M22"/>
    <mergeCell ref="N21:N22"/>
    <mergeCell ref="O23:O24"/>
    <mergeCell ref="P23:P24"/>
    <mergeCell ref="Q23:Q24"/>
    <mergeCell ref="R23:R24"/>
    <mergeCell ref="S23:S24"/>
    <mergeCell ref="B23:B24"/>
    <mergeCell ref="C23:C24"/>
    <mergeCell ref="L23:L24"/>
    <mergeCell ref="M23:M24"/>
    <mergeCell ref="N23:N24"/>
    <mergeCell ref="O25:O26"/>
    <mergeCell ref="P25:P26"/>
    <mergeCell ref="Q25:Q26"/>
    <mergeCell ref="R25:R26"/>
    <mergeCell ref="S25:S26"/>
    <mergeCell ref="B25:B26"/>
    <mergeCell ref="C25:C26"/>
    <mergeCell ref="L25:L26"/>
    <mergeCell ref="M25:M26"/>
    <mergeCell ref="N25:N26"/>
    <mergeCell ref="O27:O28"/>
    <mergeCell ref="P27:P28"/>
    <mergeCell ref="Q27:Q28"/>
    <mergeCell ref="R27:R28"/>
    <mergeCell ref="S27:S28"/>
    <mergeCell ref="B27:B28"/>
    <mergeCell ref="C27:C28"/>
    <mergeCell ref="L27:L28"/>
    <mergeCell ref="M27:M28"/>
    <mergeCell ref="N27:N28"/>
    <mergeCell ref="O29:O30"/>
    <mergeCell ref="P29:P30"/>
    <mergeCell ref="Q29:Q30"/>
    <mergeCell ref="R29:R30"/>
    <mergeCell ref="S29:S30"/>
    <mergeCell ref="B29:B30"/>
    <mergeCell ref="C29:C30"/>
    <mergeCell ref="L29:L30"/>
    <mergeCell ref="M29:M30"/>
    <mergeCell ref="N29:N30"/>
    <mergeCell ref="O31:O32"/>
    <mergeCell ref="P31:P32"/>
    <mergeCell ref="Q31:Q32"/>
    <mergeCell ref="R31:R32"/>
    <mergeCell ref="S31:S32"/>
    <mergeCell ref="B31:B32"/>
    <mergeCell ref="C31:C32"/>
    <mergeCell ref="L31:L32"/>
    <mergeCell ref="M31:M32"/>
    <mergeCell ref="N31:N32"/>
    <mergeCell ref="O33:O34"/>
    <mergeCell ref="P33:P34"/>
    <mergeCell ref="Q33:Q34"/>
    <mergeCell ref="R33:R34"/>
    <mergeCell ref="S33:S34"/>
    <mergeCell ref="B33:B34"/>
    <mergeCell ref="C33:C34"/>
    <mergeCell ref="L33:L34"/>
    <mergeCell ref="M33:M34"/>
    <mergeCell ref="N33:N34"/>
    <mergeCell ref="O35:O36"/>
    <mergeCell ref="P35:P36"/>
    <mergeCell ref="Q35:Q36"/>
    <mergeCell ref="R35:R36"/>
    <mergeCell ref="S35:S36"/>
    <mergeCell ref="B35:B36"/>
    <mergeCell ref="C35:C36"/>
    <mergeCell ref="L35:L36"/>
    <mergeCell ref="M35:M36"/>
    <mergeCell ref="N35:N36"/>
    <mergeCell ref="O37:O38"/>
    <mergeCell ref="P37:P38"/>
    <mergeCell ref="Q37:Q38"/>
    <mergeCell ref="R37:R38"/>
    <mergeCell ref="S37:S38"/>
    <mergeCell ref="B37:B38"/>
    <mergeCell ref="C37:C38"/>
    <mergeCell ref="L37:L38"/>
    <mergeCell ref="M37:M38"/>
    <mergeCell ref="N37:N38"/>
    <mergeCell ref="O39:O40"/>
    <mergeCell ref="P39:P40"/>
    <mergeCell ref="Q39:Q40"/>
    <mergeCell ref="R39:R40"/>
    <mergeCell ref="S39:S40"/>
    <mergeCell ref="B39:B40"/>
    <mergeCell ref="C39:C40"/>
    <mergeCell ref="L39:L40"/>
    <mergeCell ref="M39:M40"/>
    <mergeCell ref="N39:N40"/>
    <mergeCell ref="O41:O42"/>
    <mergeCell ref="P41:P42"/>
    <mergeCell ref="Q41:Q42"/>
    <mergeCell ref="R41:R42"/>
    <mergeCell ref="S41:S42"/>
    <mergeCell ref="B41:B42"/>
    <mergeCell ref="C41:C42"/>
    <mergeCell ref="L41:L42"/>
    <mergeCell ref="M41:M42"/>
    <mergeCell ref="N41:N42"/>
    <mergeCell ref="O43:O44"/>
    <mergeCell ref="P43:P44"/>
    <mergeCell ref="Q43:Q44"/>
    <mergeCell ref="R43:R44"/>
    <mergeCell ref="S43:S44"/>
    <mergeCell ref="B43:B44"/>
    <mergeCell ref="C43:C44"/>
    <mergeCell ref="L43:L44"/>
    <mergeCell ref="M43:M44"/>
    <mergeCell ref="N43:N44"/>
    <mergeCell ref="O45:O46"/>
    <mergeCell ref="P45:P46"/>
    <mergeCell ref="Q45:Q46"/>
    <mergeCell ref="R45:R46"/>
    <mergeCell ref="S45:S46"/>
    <mergeCell ref="B45:B46"/>
    <mergeCell ref="C45:C46"/>
    <mergeCell ref="L45:L46"/>
    <mergeCell ref="M45:M46"/>
    <mergeCell ref="N45:N46"/>
    <mergeCell ref="O47:O48"/>
    <mergeCell ref="P47:P48"/>
    <mergeCell ref="Q47:Q48"/>
    <mergeCell ref="R47:R48"/>
    <mergeCell ref="S47:S48"/>
    <mergeCell ref="B47:B48"/>
    <mergeCell ref="C47:C48"/>
    <mergeCell ref="L47:L48"/>
    <mergeCell ref="M47:M48"/>
    <mergeCell ref="N47:N48"/>
    <mergeCell ref="O49:O50"/>
    <mergeCell ref="P49:P50"/>
    <mergeCell ref="Q49:Q50"/>
    <mergeCell ref="R49:R50"/>
    <mergeCell ref="S49:S50"/>
    <mergeCell ref="B49:B50"/>
    <mergeCell ref="C49:C50"/>
    <mergeCell ref="L49:L50"/>
    <mergeCell ref="M49:M50"/>
    <mergeCell ref="N49:N50"/>
    <mergeCell ref="O51:O52"/>
    <mergeCell ref="P51:P52"/>
    <mergeCell ref="Q51:Q52"/>
    <mergeCell ref="R51:R52"/>
    <mergeCell ref="S51:S52"/>
    <mergeCell ref="B51:B52"/>
    <mergeCell ref="C51:C52"/>
    <mergeCell ref="L51:L52"/>
    <mergeCell ref="M51:M52"/>
    <mergeCell ref="N51:N52"/>
    <mergeCell ref="O53:O54"/>
    <mergeCell ref="P53:P54"/>
    <mergeCell ref="Q53:Q54"/>
    <mergeCell ref="R53:R54"/>
    <mergeCell ref="S53:S54"/>
    <mergeCell ref="B53:B54"/>
    <mergeCell ref="C53:C54"/>
    <mergeCell ref="L53:L54"/>
    <mergeCell ref="M53:M54"/>
    <mergeCell ref="N53:N5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39D3-A53F-4C44-B5BA-FF5D2955BF62}">
  <sheetPr>
    <tabColor rgb="FFC00000"/>
  </sheetPr>
  <dimension ref="A1:AA47"/>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4" t="s">
        <v>86</v>
      </c>
      <c r="C1" s="135"/>
      <c r="D1" s="135"/>
      <c r="E1" s="135"/>
      <c r="F1" s="135"/>
      <c r="G1" s="135"/>
      <c r="H1" s="135"/>
      <c r="I1" s="135"/>
      <c r="J1" s="135"/>
      <c r="K1" s="135"/>
      <c r="L1" s="135"/>
      <c r="M1" s="135"/>
      <c r="N1" s="135"/>
      <c r="O1" s="135"/>
      <c r="P1" s="20"/>
      <c r="Q1" s="20"/>
      <c r="R1" s="20"/>
      <c r="S1" s="20"/>
      <c r="T1" s="20"/>
      <c r="U1" s="20"/>
      <c r="V1" s="20"/>
      <c r="W1" s="20"/>
      <c r="X1" s="20"/>
      <c r="Y1" s="20"/>
      <c r="Z1" s="20"/>
      <c r="AA1" s="20"/>
    </row>
    <row r="2" spans="1:2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50"/>
      <c r="P2" s="20"/>
      <c r="Q2" s="20"/>
      <c r="R2" s="20"/>
      <c r="S2" s="20"/>
      <c r="T2" s="20"/>
      <c r="U2" s="20"/>
      <c r="V2" s="20"/>
      <c r="W2" s="20"/>
      <c r="X2" s="20"/>
      <c r="Y2" s="20"/>
      <c r="Z2" s="20"/>
      <c r="AA2" s="20"/>
    </row>
    <row r="3" spans="1:27" x14ac:dyDescent="0.3">
      <c r="A3" s="20"/>
      <c r="B3" s="148" t="str">
        <f>CONCATENATE(Anasayfa!E10," ","DERSİ"," ",Anasayfa!H6," ","1. KONUŞMA SINAVI ÖLÇEĞİ")</f>
        <v>BİLİŞİM TEKNOLOJİLERİ VE YAZILIM DERSİ 2.DÖNEM 1. KONUŞMA SINAVI ÖLÇEĞİ</v>
      </c>
      <c r="C3" s="149"/>
      <c r="D3" s="149"/>
      <c r="E3" s="149"/>
      <c r="F3" s="149"/>
      <c r="G3" s="149"/>
      <c r="H3" s="149"/>
      <c r="I3" s="149"/>
      <c r="J3" s="149"/>
      <c r="K3" s="149"/>
      <c r="L3" s="149"/>
      <c r="M3" s="149"/>
      <c r="N3" s="149"/>
      <c r="O3" s="150"/>
      <c r="P3" s="20"/>
      <c r="Q3" s="20"/>
      <c r="R3" s="20"/>
      <c r="S3" s="20"/>
      <c r="T3" s="20"/>
      <c r="U3" s="20"/>
      <c r="V3" s="20"/>
      <c r="W3" s="20"/>
      <c r="X3" s="20"/>
      <c r="Y3" s="20"/>
      <c r="Z3" s="20"/>
      <c r="AA3" s="20"/>
    </row>
    <row r="4" spans="1:27" ht="15" customHeight="1" x14ac:dyDescent="0.3">
      <c r="A4" s="20"/>
      <c r="B4" s="151" t="s">
        <v>69</v>
      </c>
      <c r="C4" s="125" t="str">
        <f>Anasayfa!E13</f>
        <v>5/B</v>
      </c>
      <c r="D4" s="126"/>
      <c r="E4" s="164" t="str">
        <f>KonuşmaÖlçüt!B4</f>
        <v>ÖĞRENCİDE GÖZLENECEK KAZANIMLAR</v>
      </c>
      <c r="F4" s="165"/>
      <c r="G4" s="165"/>
      <c r="H4" s="165"/>
      <c r="I4" s="165"/>
      <c r="J4" s="165"/>
      <c r="K4" s="165"/>
      <c r="L4" s="165"/>
      <c r="M4" s="165"/>
      <c r="N4" s="165"/>
      <c r="O4" s="157" t="s">
        <v>132</v>
      </c>
      <c r="P4" s="20"/>
      <c r="Q4" s="20"/>
      <c r="R4" s="20"/>
      <c r="S4" s="20"/>
      <c r="T4" s="20"/>
      <c r="U4" s="20"/>
      <c r="V4" s="20"/>
      <c r="W4" s="20"/>
      <c r="X4" s="20"/>
      <c r="Y4" s="20"/>
      <c r="Z4" s="20"/>
      <c r="AA4" s="20"/>
    </row>
    <row r="5" spans="1:27" ht="14.4" customHeight="1" x14ac:dyDescent="0.3">
      <c r="A5" s="20"/>
      <c r="B5" s="152"/>
      <c r="C5" s="127"/>
      <c r="D5" s="128"/>
      <c r="E5" s="166"/>
      <c r="F5" s="167"/>
      <c r="G5" s="167"/>
      <c r="H5" s="167"/>
      <c r="I5" s="167"/>
      <c r="J5" s="167"/>
      <c r="K5" s="167"/>
      <c r="L5" s="167"/>
      <c r="M5" s="167"/>
      <c r="N5" s="167"/>
      <c r="O5" s="158"/>
      <c r="P5" s="20"/>
      <c r="Q5" s="20"/>
      <c r="R5" s="20"/>
      <c r="S5" s="20"/>
      <c r="T5" s="20"/>
      <c r="U5" s="20"/>
      <c r="V5" s="20"/>
      <c r="W5" s="20"/>
      <c r="X5" s="20"/>
      <c r="Y5" s="20"/>
      <c r="Z5" s="20"/>
      <c r="AA5" s="20"/>
    </row>
    <row r="6" spans="1:27" ht="15.75" customHeight="1" x14ac:dyDescent="0.3">
      <c r="A6" s="20"/>
      <c r="B6" s="153"/>
      <c r="C6" s="129" t="s">
        <v>70</v>
      </c>
      <c r="D6" s="130"/>
      <c r="E6" s="170" t="str">
        <f>KonuşmaÖlçüt!D4</f>
        <v>Konuşma öncesinde hazırlık yapar.</v>
      </c>
      <c r="F6" s="170" t="str">
        <f>KonuşmaÖlçüt!D5</f>
        <v>Konuşmasına uygun ifadelerle başlar ve konuşmayı bitirir.</v>
      </c>
      <c r="G6" s="170" t="str">
        <f>KonuşmaÖlçüt!D6</f>
        <v>Konuşmada beden dilini etkili bir şekilde kullanır.</v>
      </c>
      <c r="H6" s="170" t="str">
        <f>KonuşmaÖlçüt!D7</f>
        <v>Kelimeleri anlamına uygun bir şekilde kullanır.</v>
      </c>
      <c r="I6" s="170" t="str">
        <f>KonuşmaÖlçüt!D8</f>
        <v>Geçiş ve bağlantı ifadelerini kullanır.</v>
      </c>
      <c r="J6" s="170" t="str">
        <f>KonuşmaÖlçüt!D9</f>
        <v>İşitilebilir bir ses tonuyla konuşur.</v>
      </c>
      <c r="K6" s="170" t="str">
        <f>KonuşmaÖlçüt!D10</f>
        <v>Konuşmasını bütünlük ve tutarlılık içinde sürdürür.</v>
      </c>
      <c r="L6" s="170" t="str">
        <f>KonuşmaÖlçüt!D11</f>
        <v>Gereksiz seslerden ve tekrardan kaçınır.</v>
      </c>
      <c r="M6" s="170" t="str">
        <f>KonuşmaÖlçüt!D12</f>
        <v>Konuşmasını verilen süre içinde tamamlar.</v>
      </c>
      <c r="N6" s="170" t="str">
        <f>KonuşmaÖlçüt!D13</f>
        <v>Konuşması boyunca nezaket kurallarına uyar.</v>
      </c>
      <c r="O6" s="158"/>
      <c r="P6" s="20"/>
      <c r="Q6" s="20"/>
      <c r="R6" s="20"/>
      <c r="S6" s="20"/>
      <c r="T6" s="20"/>
      <c r="U6" s="20"/>
      <c r="V6" s="20"/>
      <c r="W6" s="20"/>
      <c r="X6" s="20"/>
      <c r="Y6" s="20"/>
      <c r="Z6" s="20"/>
      <c r="AA6" s="20"/>
    </row>
    <row r="7" spans="1:27" ht="14.4" customHeight="1" x14ac:dyDescent="0.3">
      <c r="A7" s="20"/>
      <c r="B7" s="160" t="s">
        <v>63</v>
      </c>
      <c r="E7" s="171"/>
      <c r="F7" s="171"/>
      <c r="G7" s="171"/>
      <c r="H7" s="171"/>
      <c r="I7" s="171"/>
      <c r="J7" s="171"/>
      <c r="K7" s="171"/>
      <c r="L7" s="171"/>
      <c r="M7" s="171"/>
      <c r="N7" s="171"/>
      <c r="O7" s="158"/>
      <c r="P7" s="20"/>
      <c r="Q7" s="20"/>
      <c r="R7" s="20"/>
      <c r="S7" s="20"/>
      <c r="T7" s="20"/>
      <c r="U7" s="20"/>
      <c r="V7" s="20"/>
      <c r="W7" s="20"/>
      <c r="X7" s="20"/>
      <c r="Y7" s="20"/>
      <c r="Z7" s="20"/>
      <c r="AA7" s="20"/>
    </row>
    <row r="8" spans="1:27" x14ac:dyDescent="0.3">
      <c r="A8" s="20"/>
      <c r="B8" s="121"/>
      <c r="E8" s="171"/>
      <c r="F8" s="171"/>
      <c r="G8" s="171"/>
      <c r="H8" s="171"/>
      <c r="I8" s="171"/>
      <c r="J8" s="171"/>
      <c r="K8" s="171"/>
      <c r="L8" s="171"/>
      <c r="M8" s="171"/>
      <c r="N8" s="171"/>
      <c r="O8" s="158"/>
      <c r="P8" s="20"/>
      <c r="Q8" s="20"/>
      <c r="R8" s="20"/>
      <c r="S8" s="20"/>
      <c r="T8" s="20"/>
      <c r="U8" s="20"/>
      <c r="V8" s="20"/>
      <c r="W8" s="20"/>
      <c r="X8" s="20"/>
      <c r="Y8" s="20"/>
      <c r="Z8" s="20"/>
      <c r="AA8" s="20"/>
    </row>
    <row r="9" spans="1:27" x14ac:dyDescent="0.3">
      <c r="A9" s="20"/>
      <c r="B9" s="121"/>
      <c r="C9" s="26">
        <v>1</v>
      </c>
      <c r="D9" s="27" t="s">
        <v>64</v>
      </c>
      <c r="E9" s="171"/>
      <c r="F9" s="171"/>
      <c r="G9" s="171"/>
      <c r="H9" s="171"/>
      <c r="I9" s="171"/>
      <c r="J9" s="171"/>
      <c r="K9" s="171"/>
      <c r="L9" s="171"/>
      <c r="M9" s="171"/>
      <c r="N9" s="171"/>
      <c r="O9" s="158"/>
      <c r="P9" s="20"/>
      <c r="Q9" s="20"/>
      <c r="R9" s="20"/>
      <c r="S9" s="20"/>
      <c r="T9" s="20"/>
      <c r="U9" s="20"/>
      <c r="V9" s="20"/>
      <c r="W9" s="20"/>
      <c r="X9" s="20"/>
      <c r="Y9" s="20"/>
      <c r="Z9" s="20"/>
      <c r="AA9" s="20"/>
    </row>
    <row r="10" spans="1:27" x14ac:dyDescent="0.3">
      <c r="A10" s="20"/>
      <c r="B10" s="121"/>
      <c r="C10" s="26">
        <v>2</v>
      </c>
      <c r="D10" s="27" t="s">
        <v>65</v>
      </c>
      <c r="E10" s="171"/>
      <c r="F10" s="171"/>
      <c r="G10" s="171"/>
      <c r="H10" s="171"/>
      <c r="I10" s="171"/>
      <c r="J10" s="171"/>
      <c r="K10" s="171"/>
      <c r="L10" s="171"/>
      <c r="M10" s="171"/>
      <c r="N10" s="171"/>
      <c r="O10" s="158"/>
      <c r="P10" s="20"/>
      <c r="Q10" s="20"/>
      <c r="R10" s="20"/>
      <c r="S10" s="20"/>
      <c r="T10" s="20"/>
      <c r="U10" s="20"/>
      <c r="V10" s="20"/>
      <c r="W10" s="20"/>
      <c r="X10" s="20"/>
      <c r="Y10" s="20"/>
      <c r="Z10" s="20"/>
      <c r="AA10" s="20"/>
    </row>
    <row r="11" spans="1:27" x14ac:dyDescent="0.3">
      <c r="A11" s="20"/>
      <c r="B11" s="121"/>
      <c r="C11" s="26">
        <v>3</v>
      </c>
      <c r="D11" s="27" t="s">
        <v>66</v>
      </c>
      <c r="E11" s="171"/>
      <c r="F11" s="171"/>
      <c r="G11" s="171"/>
      <c r="H11" s="171"/>
      <c r="I11" s="171"/>
      <c r="J11" s="171"/>
      <c r="K11" s="171"/>
      <c r="L11" s="171"/>
      <c r="M11" s="171"/>
      <c r="N11" s="171"/>
      <c r="O11" s="158"/>
      <c r="P11" s="20"/>
      <c r="Q11" s="20"/>
      <c r="R11" s="20"/>
      <c r="S11" s="20"/>
      <c r="T11" s="20"/>
      <c r="U11" s="20"/>
      <c r="V11" s="20"/>
      <c r="W11" s="20"/>
      <c r="X11" s="20"/>
      <c r="Y11" s="20"/>
      <c r="Z11" s="20"/>
      <c r="AA11" s="20"/>
    </row>
    <row r="12" spans="1:27" x14ac:dyDescent="0.3">
      <c r="A12" s="20"/>
      <c r="B12" s="121"/>
      <c r="C12" s="26">
        <v>4</v>
      </c>
      <c r="D12" s="27" t="s">
        <v>67</v>
      </c>
      <c r="E12" s="171"/>
      <c r="F12" s="171"/>
      <c r="G12" s="171"/>
      <c r="H12" s="171"/>
      <c r="I12" s="171"/>
      <c r="J12" s="171"/>
      <c r="K12" s="171"/>
      <c r="L12" s="171"/>
      <c r="M12" s="171"/>
      <c r="N12" s="171"/>
      <c r="O12" s="158"/>
      <c r="P12" s="20"/>
      <c r="Q12" s="20"/>
      <c r="R12" s="20"/>
      <c r="S12" s="20"/>
      <c r="T12" s="20"/>
      <c r="U12" s="20"/>
      <c r="V12" s="20"/>
      <c r="W12" s="20"/>
      <c r="X12" s="20"/>
      <c r="Y12" s="20"/>
      <c r="Z12" s="20"/>
      <c r="AA12" s="20"/>
    </row>
    <row r="13" spans="1:27" x14ac:dyDescent="0.3">
      <c r="A13" s="20"/>
      <c r="B13" s="121"/>
      <c r="C13" s="26">
        <v>5</v>
      </c>
      <c r="D13" s="27" t="s">
        <v>68</v>
      </c>
      <c r="E13" s="171"/>
      <c r="F13" s="171"/>
      <c r="G13" s="171"/>
      <c r="H13" s="171"/>
      <c r="I13" s="171"/>
      <c r="J13" s="171"/>
      <c r="K13" s="171"/>
      <c r="L13" s="171"/>
      <c r="M13" s="171"/>
      <c r="N13" s="171"/>
      <c r="O13" s="158"/>
      <c r="P13" s="20"/>
      <c r="Q13" s="20"/>
      <c r="R13" s="20"/>
      <c r="S13" s="20"/>
      <c r="T13" s="20"/>
      <c r="U13" s="20"/>
      <c r="V13" s="20"/>
      <c r="W13" s="20"/>
      <c r="X13" s="20"/>
      <c r="Y13" s="20"/>
      <c r="Z13" s="20"/>
      <c r="AA13" s="20"/>
    </row>
    <row r="14" spans="1:27" x14ac:dyDescent="0.3">
      <c r="A14" s="20"/>
      <c r="B14" s="121"/>
      <c r="D14" s="21"/>
      <c r="E14" s="171"/>
      <c r="F14" s="171"/>
      <c r="G14" s="171"/>
      <c r="H14" s="171"/>
      <c r="I14" s="171"/>
      <c r="J14" s="171"/>
      <c r="K14" s="171"/>
      <c r="L14" s="171"/>
      <c r="M14" s="171"/>
      <c r="N14" s="171"/>
      <c r="O14" s="158"/>
      <c r="P14" s="20"/>
      <c r="Q14" s="20"/>
      <c r="R14" s="20"/>
      <c r="S14" s="20"/>
      <c r="T14" s="20"/>
      <c r="U14" s="20"/>
      <c r="V14" s="20"/>
      <c r="W14" s="20"/>
      <c r="X14" s="20"/>
      <c r="Y14" s="20"/>
      <c r="Z14" s="20"/>
      <c r="AA14" s="20"/>
    </row>
    <row r="15" spans="1:27" x14ac:dyDescent="0.3">
      <c r="A15" s="20"/>
      <c r="B15" s="122"/>
      <c r="C15" s="22"/>
      <c r="D15" s="23"/>
      <c r="E15" s="171"/>
      <c r="F15" s="171"/>
      <c r="G15" s="171"/>
      <c r="H15" s="171"/>
      <c r="I15" s="171"/>
      <c r="J15" s="171"/>
      <c r="K15" s="171"/>
      <c r="L15" s="171"/>
      <c r="M15" s="171"/>
      <c r="N15" s="171"/>
      <c r="O15" s="158"/>
      <c r="P15" s="20"/>
      <c r="Q15" s="20"/>
      <c r="R15" s="20"/>
      <c r="S15" s="20"/>
      <c r="T15" s="20"/>
      <c r="U15" s="20"/>
      <c r="V15" s="20"/>
      <c r="W15" s="20"/>
      <c r="X15" s="20"/>
      <c r="Y15" s="20"/>
      <c r="Z15" s="20"/>
      <c r="AA15" s="20"/>
    </row>
    <row r="16" spans="1:27" x14ac:dyDescent="0.3">
      <c r="A16" s="20"/>
      <c r="B16" s="28" t="s">
        <v>57</v>
      </c>
      <c r="C16" s="28" t="s">
        <v>58</v>
      </c>
      <c r="D16" s="28" t="s">
        <v>59</v>
      </c>
      <c r="E16" s="172"/>
      <c r="F16" s="172"/>
      <c r="G16" s="172"/>
      <c r="H16" s="172"/>
      <c r="I16" s="172"/>
      <c r="J16" s="172"/>
      <c r="K16" s="172"/>
      <c r="L16" s="172"/>
      <c r="M16" s="172"/>
      <c r="N16" s="172"/>
      <c r="O16" s="159"/>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KonusmaVeri1!F5</f>
        <v>0</v>
      </c>
      <c r="F17" s="43">
        <f>KonusmaVeri1!G5</f>
        <v>0</v>
      </c>
      <c r="G17" s="43">
        <f>KonusmaVeri1!H5</f>
        <v>0</v>
      </c>
      <c r="H17" s="43">
        <f>KonusmaVeri1!I5</f>
        <v>0</v>
      </c>
      <c r="I17" s="43">
        <f>KonusmaVeri1!J5</f>
        <v>0</v>
      </c>
      <c r="J17" s="43">
        <f>KonusmaVeri1!K5</f>
        <v>0</v>
      </c>
      <c r="K17" s="43">
        <f>KonusmaVeri1!L5</f>
        <v>0</v>
      </c>
      <c r="L17" s="43">
        <f>KonusmaVeri1!M5</f>
        <v>0</v>
      </c>
      <c r="M17" s="43">
        <f>KonusmaVeri1!N5</f>
        <v>0</v>
      </c>
      <c r="N17" s="43">
        <f>KonusmaVeri1!O5</f>
        <v>0</v>
      </c>
      <c r="O17" s="42">
        <f>YDKEokul!F6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KonusmaVeri1!F6</f>
        <v>0</v>
      </c>
      <c r="F18" s="47">
        <f>KonusmaVeri1!G6</f>
        <v>0</v>
      </c>
      <c r="G18" s="47">
        <f>KonusmaVeri1!H6</f>
        <v>0</v>
      </c>
      <c r="H18" s="47">
        <f>KonusmaVeri1!I6</f>
        <v>0</v>
      </c>
      <c r="I18" s="47">
        <f>KonusmaVeri1!J6</f>
        <v>0</v>
      </c>
      <c r="J18" s="47">
        <f>KonusmaVeri1!K6</f>
        <v>0</v>
      </c>
      <c r="K18" s="47">
        <f>KonusmaVeri1!L6</f>
        <v>0</v>
      </c>
      <c r="L18" s="47">
        <f>KonusmaVeri1!M6</f>
        <v>0</v>
      </c>
      <c r="M18" s="47">
        <f>KonusmaVeri1!N6</f>
        <v>0</v>
      </c>
      <c r="N18" s="47">
        <f>KonusmaVeri1!O6</f>
        <v>0</v>
      </c>
      <c r="O18" s="46">
        <f>YDKEokul!F8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KonusmaVeri1!F7</f>
        <v>0</v>
      </c>
      <c r="F19" s="43">
        <f>KonusmaVeri1!G7</f>
        <v>0</v>
      </c>
      <c r="G19" s="43">
        <f>KonusmaVeri1!H7</f>
        <v>0</v>
      </c>
      <c r="H19" s="43">
        <f>KonusmaVeri1!I7</f>
        <v>0</v>
      </c>
      <c r="I19" s="43">
        <f>KonusmaVeri1!J7</f>
        <v>0</v>
      </c>
      <c r="J19" s="43">
        <f>KonusmaVeri1!K7</f>
        <v>0</v>
      </c>
      <c r="K19" s="43">
        <f>KonusmaVeri1!L7</f>
        <v>0</v>
      </c>
      <c r="L19" s="43">
        <f>KonusmaVeri1!M7</f>
        <v>0</v>
      </c>
      <c r="M19" s="43">
        <f>KonusmaVeri1!N7</f>
        <v>0</v>
      </c>
      <c r="N19" s="43">
        <f>KonusmaVeri1!O7</f>
        <v>0</v>
      </c>
      <c r="O19" s="42">
        <f>YDKEokul!F10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KonusmaVeri1!F8</f>
        <v>0</v>
      </c>
      <c r="F20" s="47">
        <f>KonusmaVeri1!G8</f>
        <v>0</v>
      </c>
      <c r="G20" s="47">
        <f>KonusmaVeri1!H8</f>
        <v>0</v>
      </c>
      <c r="H20" s="47">
        <f>KonusmaVeri1!I8</f>
        <v>0</v>
      </c>
      <c r="I20" s="47">
        <f>KonusmaVeri1!J8</f>
        <v>0</v>
      </c>
      <c r="J20" s="47">
        <f>KonusmaVeri1!K8</f>
        <v>0</v>
      </c>
      <c r="K20" s="47">
        <f>KonusmaVeri1!L8</f>
        <v>0</v>
      </c>
      <c r="L20" s="47">
        <f>KonusmaVeri1!M8</f>
        <v>0</v>
      </c>
      <c r="M20" s="47">
        <f>KonusmaVeri1!N8</f>
        <v>0</v>
      </c>
      <c r="N20" s="47">
        <f>KonusmaVeri1!O8</f>
        <v>0</v>
      </c>
      <c r="O20" s="46">
        <f>YDKEokul!F12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KonusmaVeri1!F9</f>
        <v>0</v>
      </c>
      <c r="F21" s="43">
        <f>KonusmaVeri1!G9</f>
        <v>0</v>
      </c>
      <c r="G21" s="43">
        <f>KonusmaVeri1!H9</f>
        <v>0</v>
      </c>
      <c r="H21" s="43">
        <f>KonusmaVeri1!I9</f>
        <v>0</v>
      </c>
      <c r="I21" s="43">
        <f>KonusmaVeri1!J9</f>
        <v>0</v>
      </c>
      <c r="J21" s="43">
        <f>KonusmaVeri1!K9</f>
        <v>0</v>
      </c>
      <c r="K21" s="43">
        <f>KonusmaVeri1!L9</f>
        <v>0</v>
      </c>
      <c r="L21" s="43">
        <f>KonusmaVeri1!M9</f>
        <v>0</v>
      </c>
      <c r="M21" s="43">
        <f>KonusmaVeri1!N9</f>
        <v>0</v>
      </c>
      <c r="N21" s="43">
        <f>KonusmaVeri1!O9</f>
        <v>0</v>
      </c>
      <c r="O21" s="42">
        <f>YDKEokul!F14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KonusmaVeri1!F10</f>
        <v>0</v>
      </c>
      <c r="F22" s="47">
        <f>KonusmaVeri1!G10</f>
        <v>0</v>
      </c>
      <c r="G22" s="47">
        <f>KonusmaVeri1!H10</f>
        <v>0</v>
      </c>
      <c r="H22" s="47">
        <f>KonusmaVeri1!I10</f>
        <v>0</v>
      </c>
      <c r="I22" s="47">
        <f>KonusmaVeri1!J10</f>
        <v>0</v>
      </c>
      <c r="J22" s="47">
        <f>KonusmaVeri1!K10</f>
        <v>0</v>
      </c>
      <c r="K22" s="47">
        <f>KonusmaVeri1!L10</f>
        <v>0</v>
      </c>
      <c r="L22" s="47">
        <f>KonusmaVeri1!M10</f>
        <v>0</v>
      </c>
      <c r="M22" s="47">
        <f>KonusmaVeri1!N10</f>
        <v>0</v>
      </c>
      <c r="N22" s="47">
        <f>KonusmaVeri1!O10</f>
        <v>0</v>
      </c>
      <c r="O22" s="46">
        <f>YDKEokul!F16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KonusmaVeri1!F11</f>
        <v>0</v>
      </c>
      <c r="F23" s="43">
        <f>KonusmaVeri1!G11</f>
        <v>0</v>
      </c>
      <c r="G23" s="43">
        <f>KonusmaVeri1!H11</f>
        <v>0</v>
      </c>
      <c r="H23" s="43">
        <f>KonusmaVeri1!I11</f>
        <v>0</v>
      </c>
      <c r="I23" s="43">
        <f>KonusmaVeri1!J11</f>
        <v>0</v>
      </c>
      <c r="J23" s="43">
        <f>KonusmaVeri1!K11</f>
        <v>0</v>
      </c>
      <c r="K23" s="43">
        <f>KonusmaVeri1!L11</f>
        <v>0</v>
      </c>
      <c r="L23" s="43">
        <f>KonusmaVeri1!M11</f>
        <v>0</v>
      </c>
      <c r="M23" s="43">
        <f>KonusmaVeri1!N11</f>
        <v>0</v>
      </c>
      <c r="N23" s="43">
        <f>KonusmaVeri1!O11</f>
        <v>0</v>
      </c>
      <c r="O23" s="42">
        <f>YDKEokul!F18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KonusmaVeri1!F12</f>
        <v>0</v>
      </c>
      <c r="F24" s="47">
        <f>KonusmaVeri1!G12</f>
        <v>0</v>
      </c>
      <c r="G24" s="47">
        <f>KonusmaVeri1!H12</f>
        <v>0</v>
      </c>
      <c r="H24" s="47">
        <f>KonusmaVeri1!I12</f>
        <v>0</v>
      </c>
      <c r="I24" s="47">
        <f>KonusmaVeri1!J12</f>
        <v>0</v>
      </c>
      <c r="J24" s="47">
        <f>KonusmaVeri1!K12</f>
        <v>0</v>
      </c>
      <c r="K24" s="47">
        <f>KonusmaVeri1!L12</f>
        <v>0</v>
      </c>
      <c r="L24" s="47">
        <f>KonusmaVeri1!M12</f>
        <v>0</v>
      </c>
      <c r="M24" s="47">
        <f>KonusmaVeri1!N12</f>
        <v>0</v>
      </c>
      <c r="N24" s="47">
        <f>KonusmaVeri1!O12</f>
        <v>0</v>
      </c>
      <c r="O24" s="46">
        <f>YDKEokul!F20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KonusmaVeri1!F13</f>
        <v>0</v>
      </c>
      <c r="F25" s="43">
        <f>KonusmaVeri1!G13</f>
        <v>0</v>
      </c>
      <c r="G25" s="43">
        <f>KonusmaVeri1!H13</f>
        <v>0</v>
      </c>
      <c r="H25" s="43">
        <f>KonusmaVeri1!I13</f>
        <v>0</v>
      </c>
      <c r="I25" s="43">
        <f>KonusmaVeri1!J13</f>
        <v>0</v>
      </c>
      <c r="J25" s="43">
        <f>KonusmaVeri1!K13</f>
        <v>0</v>
      </c>
      <c r="K25" s="43">
        <f>KonusmaVeri1!L13</f>
        <v>0</v>
      </c>
      <c r="L25" s="43">
        <f>KonusmaVeri1!M13</f>
        <v>0</v>
      </c>
      <c r="M25" s="43">
        <f>KonusmaVeri1!N13</f>
        <v>0</v>
      </c>
      <c r="N25" s="43">
        <f>KonusmaVeri1!O13</f>
        <v>0</v>
      </c>
      <c r="O25" s="42">
        <f>YDKEokul!F22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KonusmaVeri1!F14</f>
        <v>0</v>
      </c>
      <c r="F26" s="47">
        <f>KonusmaVeri1!G14</f>
        <v>0</v>
      </c>
      <c r="G26" s="47">
        <f>KonusmaVeri1!H14</f>
        <v>0</v>
      </c>
      <c r="H26" s="47">
        <f>KonusmaVeri1!I14</f>
        <v>0</v>
      </c>
      <c r="I26" s="47">
        <f>KonusmaVeri1!J14</f>
        <v>0</v>
      </c>
      <c r="J26" s="47">
        <f>KonusmaVeri1!K14</f>
        <v>0</v>
      </c>
      <c r="K26" s="47">
        <f>KonusmaVeri1!L14</f>
        <v>0</v>
      </c>
      <c r="L26" s="47">
        <f>KonusmaVeri1!M14</f>
        <v>0</v>
      </c>
      <c r="M26" s="47">
        <f>KonusmaVeri1!N14</f>
        <v>0</v>
      </c>
      <c r="N26" s="47">
        <f>KonusmaVeri1!O14</f>
        <v>0</v>
      </c>
      <c r="O26" s="46">
        <f>YDKEokul!F24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KonusmaVeri1!F15</f>
        <v>0</v>
      </c>
      <c r="F27" s="43">
        <f>KonusmaVeri1!G15</f>
        <v>0</v>
      </c>
      <c r="G27" s="43">
        <f>KonusmaVeri1!H15</f>
        <v>0</v>
      </c>
      <c r="H27" s="43">
        <f>KonusmaVeri1!I15</f>
        <v>0</v>
      </c>
      <c r="I27" s="43">
        <f>KonusmaVeri1!J15</f>
        <v>0</v>
      </c>
      <c r="J27" s="43">
        <f>KonusmaVeri1!K15</f>
        <v>0</v>
      </c>
      <c r="K27" s="43">
        <f>KonusmaVeri1!L15</f>
        <v>0</v>
      </c>
      <c r="L27" s="43">
        <f>KonusmaVeri1!M15</f>
        <v>0</v>
      </c>
      <c r="M27" s="43">
        <f>KonusmaVeri1!N15</f>
        <v>0</v>
      </c>
      <c r="N27" s="43">
        <f>KonusmaVeri1!O15</f>
        <v>0</v>
      </c>
      <c r="O27" s="42">
        <f>YDKEokul!F26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KonusmaVeri1!F16</f>
        <v>0</v>
      </c>
      <c r="F28" s="47">
        <f>KonusmaVeri1!G16</f>
        <v>0</v>
      </c>
      <c r="G28" s="47">
        <f>KonusmaVeri1!H16</f>
        <v>0</v>
      </c>
      <c r="H28" s="47">
        <f>KonusmaVeri1!I16</f>
        <v>0</v>
      </c>
      <c r="I28" s="47">
        <f>KonusmaVeri1!J16</f>
        <v>0</v>
      </c>
      <c r="J28" s="47">
        <f>KonusmaVeri1!K16</f>
        <v>0</v>
      </c>
      <c r="K28" s="47">
        <f>KonusmaVeri1!L16</f>
        <v>0</v>
      </c>
      <c r="L28" s="47">
        <f>KonusmaVeri1!M16</f>
        <v>0</v>
      </c>
      <c r="M28" s="47">
        <f>KonusmaVeri1!N16</f>
        <v>0</v>
      </c>
      <c r="N28" s="47">
        <f>KonusmaVeri1!O16</f>
        <v>0</v>
      </c>
      <c r="O28" s="46">
        <f>YDKEokul!F28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KonusmaVeri1!F17</f>
        <v>0</v>
      </c>
      <c r="F29" s="43">
        <f>KonusmaVeri1!G17</f>
        <v>0</v>
      </c>
      <c r="G29" s="43">
        <f>KonusmaVeri1!H17</f>
        <v>0</v>
      </c>
      <c r="H29" s="43">
        <f>KonusmaVeri1!I17</f>
        <v>0</v>
      </c>
      <c r="I29" s="43">
        <f>KonusmaVeri1!J17</f>
        <v>0</v>
      </c>
      <c r="J29" s="43">
        <f>KonusmaVeri1!K17</f>
        <v>0</v>
      </c>
      <c r="K29" s="43">
        <f>KonusmaVeri1!L17</f>
        <v>0</v>
      </c>
      <c r="L29" s="43">
        <f>KonusmaVeri1!M17</f>
        <v>0</v>
      </c>
      <c r="M29" s="43">
        <f>KonusmaVeri1!N17</f>
        <v>0</v>
      </c>
      <c r="N29" s="43">
        <f>KonusmaVeri1!O17</f>
        <v>0</v>
      </c>
      <c r="O29" s="42">
        <f>YDKEokul!F30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KonusmaVeri1!F18</f>
        <v>0</v>
      </c>
      <c r="F30" s="47">
        <f>KonusmaVeri1!G18</f>
        <v>0</v>
      </c>
      <c r="G30" s="47">
        <f>KonusmaVeri1!H18</f>
        <v>0</v>
      </c>
      <c r="H30" s="47">
        <f>KonusmaVeri1!I18</f>
        <v>0</v>
      </c>
      <c r="I30" s="47">
        <f>KonusmaVeri1!J18</f>
        <v>0</v>
      </c>
      <c r="J30" s="47">
        <f>KonusmaVeri1!K18</f>
        <v>0</v>
      </c>
      <c r="K30" s="47">
        <f>KonusmaVeri1!L18</f>
        <v>0</v>
      </c>
      <c r="L30" s="47">
        <f>KonusmaVeri1!M18</f>
        <v>0</v>
      </c>
      <c r="M30" s="47">
        <f>KonusmaVeri1!N18</f>
        <v>0</v>
      </c>
      <c r="N30" s="47">
        <f>KonusmaVeri1!O18</f>
        <v>0</v>
      </c>
      <c r="O30" s="46">
        <f>YDKEokul!F32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KonusmaVeri1!F19</f>
        <v>0</v>
      </c>
      <c r="F31" s="43">
        <f>KonusmaVeri1!G19</f>
        <v>0</v>
      </c>
      <c r="G31" s="43">
        <f>KonusmaVeri1!H19</f>
        <v>0</v>
      </c>
      <c r="H31" s="43">
        <f>KonusmaVeri1!I19</f>
        <v>0</v>
      </c>
      <c r="I31" s="43">
        <f>KonusmaVeri1!J19</f>
        <v>0</v>
      </c>
      <c r="J31" s="43">
        <f>KonusmaVeri1!K19</f>
        <v>0</v>
      </c>
      <c r="K31" s="43">
        <f>KonusmaVeri1!L19</f>
        <v>0</v>
      </c>
      <c r="L31" s="43">
        <f>KonusmaVeri1!M19</f>
        <v>0</v>
      </c>
      <c r="M31" s="43">
        <f>KonusmaVeri1!N19</f>
        <v>0</v>
      </c>
      <c r="N31" s="43">
        <f>KonusmaVeri1!O19</f>
        <v>0</v>
      </c>
      <c r="O31" s="42">
        <f>YDKEokul!F34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KonusmaVeri1!F20</f>
        <v>0</v>
      </c>
      <c r="F32" s="47">
        <f>KonusmaVeri1!G20</f>
        <v>0</v>
      </c>
      <c r="G32" s="47">
        <f>KonusmaVeri1!H20</f>
        <v>0</v>
      </c>
      <c r="H32" s="47">
        <f>KonusmaVeri1!I20</f>
        <v>0</v>
      </c>
      <c r="I32" s="47">
        <f>KonusmaVeri1!J20</f>
        <v>0</v>
      </c>
      <c r="J32" s="47">
        <f>KonusmaVeri1!K20</f>
        <v>0</v>
      </c>
      <c r="K32" s="47">
        <f>KonusmaVeri1!L20</f>
        <v>0</v>
      </c>
      <c r="L32" s="47">
        <f>KonusmaVeri1!M20</f>
        <v>0</v>
      </c>
      <c r="M32" s="47">
        <f>KonusmaVeri1!N20</f>
        <v>0</v>
      </c>
      <c r="N32" s="47">
        <f>KonusmaVeri1!O20</f>
        <v>0</v>
      </c>
      <c r="O32" s="46">
        <f>YDKEokul!F36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KonusmaVeri1!F21</f>
        <v>0</v>
      </c>
      <c r="F33" s="43">
        <f>KonusmaVeri1!G21</f>
        <v>0</v>
      </c>
      <c r="G33" s="43">
        <f>KonusmaVeri1!H21</f>
        <v>0</v>
      </c>
      <c r="H33" s="43">
        <f>KonusmaVeri1!I21</f>
        <v>0</v>
      </c>
      <c r="I33" s="43">
        <f>KonusmaVeri1!J21</f>
        <v>0</v>
      </c>
      <c r="J33" s="43">
        <f>KonusmaVeri1!K21</f>
        <v>0</v>
      </c>
      <c r="K33" s="43">
        <f>KonusmaVeri1!L21</f>
        <v>0</v>
      </c>
      <c r="L33" s="43">
        <f>KonusmaVeri1!M21</f>
        <v>0</v>
      </c>
      <c r="M33" s="43">
        <f>KonusmaVeri1!N21</f>
        <v>0</v>
      </c>
      <c r="N33" s="43">
        <f>KonusmaVeri1!O21</f>
        <v>0</v>
      </c>
      <c r="O33" s="42">
        <f>YDKEokul!F38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KonusmaVeri1!F22</f>
        <v>0</v>
      </c>
      <c r="F34" s="47">
        <f>KonusmaVeri1!G22</f>
        <v>0</v>
      </c>
      <c r="G34" s="47">
        <f>KonusmaVeri1!H22</f>
        <v>0</v>
      </c>
      <c r="H34" s="47">
        <f>KonusmaVeri1!I22</f>
        <v>0</v>
      </c>
      <c r="I34" s="47">
        <f>KonusmaVeri1!J22</f>
        <v>0</v>
      </c>
      <c r="J34" s="47">
        <f>KonusmaVeri1!K22</f>
        <v>0</v>
      </c>
      <c r="K34" s="47">
        <f>KonusmaVeri1!L22</f>
        <v>0</v>
      </c>
      <c r="L34" s="47">
        <f>KonusmaVeri1!M22</f>
        <v>0</v>
      </c>
      <c r="M34" s="47">
        <f>KonusmaVeri1!N22</f>
        <v>0</v>
      </c>
      <c r="N34" s="47">
        <f>KonusmaVeri1!O22</f>
        <v>0</v>
      </c>
      <c r="O34" s="46">
        <f>YDKEokul!F40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KonusmaVeri1!F23</f>
        <v>0</v>
      </c>
      <c r="F35" s="43">
        <f>KonusmaVeri1!G23</f>
        <v>0</v>
      </c>
      <c r="G35" s="43">
        <f>KonusmaVeri1!H23</f>
        <v>0</v>
      </c>
      <c r="H35" s="43">
        <f>KonusmaVeri1!I23</f>
        <v>0</v>
      </c>
      <c r="I35" s="43">
        <f>KonusmaVeri1!J23</f>
        <v>0</v>
      </c>
      <c r="J35" s="43">
        <f>KonusmaVeri1!K23</f>
        <v>0</v>
      </c>
      <c r="K35" s="43">
        <f>KonusmaVeri1!L23</f>
        <v>0</v>
      </c>
      <c r="L35" s="43">
        <f>KonusmaVeri1!M23</f>
        <v>0</v>
      </c>
      <c r="M35" s="43">
        <f>KonusmaVeri1!N23</f>
        <v>0</v>
      </c>
      <c r="N35" s="43">
        <f>KonusmaVeri1!O23</f>
        <v>0</v>
      </c>
      <c r="O35" s="42">
        <f>YDKEokul!F42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KonusmaVeri1!F24</f>
        <v>0</v>
      </c>
      <c r="F36" s="47">
        <f>KonusmaVeri1!G24</f>
        <v>0</v>
      </c>
      <c r="G36" s="47">
        <f>KonusmaVeri1!H24</f>
        <v>0</v>
      </c>
      <c r="H36" s="47">
        <f>KonusmaVeri1!I24</f>
        <v>0</v>
      </c>
      <c r="I36" s="47">
        <f>KonusmaVeri1!J24</f>
        <v>0</v>
      </c>
      <c r="J36" s="47">
        <f>KonusmaVeri1!K24</f>
        <v>0</v>
      </c>
      <c r="K36" s="47">
        <f>KonusmaVeri1!L24</f>
        <v>0</v>
      </c>
      <c r="L36" s="47">
        <f>KonusmaVeri1!M24</f>
        <v>0</v>
      </c>
      <c r="M36" s="47">
        <f>KonusmaVeri1!N24</f>
        <v>0</v>
      </c>
      <c r="N36" s="47">
        <f>KonusmaVeri1!O24</f>
        <v>0</v>
      </c>
      <c r="O36" s="46">
        <f>YDKEokul!F44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KonusmaVeri1!F25</f>
        <v>0</v>
      </c>
      <c r="F37" s="43">
        <f>KonusmaVeri1!G25</f>
        <v>0</v>
      </c>
      <c r="G37" s="43">
        <f>KonusmaVeri1!H25</f>
        <v>0</v>
      </c>
      <c r="H37" s="43">
        <f>KonusmaVeri1!I25</f>
        <v>0</v>
      </c>
      <c r="I37" s="43">
        <f>KonusmaVeri1!J25</f>
        <v>0</v>
      </c>
      <c r="J37" s="43">
        <f>KonusmaVeri1!K25</f>
        <v>0</v>
      </c>
      <c r="K37" s="43">
        <f>KonusmaVeri1!L25</f>
        <v>0</v>
      </c>
      <c r="L37" s="43">
        <f>KonusmaVeri1!M25</f>
        <v>0</v>
      </c>
      <c r="M37" s="43">
        <f>KonusmaVeri1!N25</f>
        <v>0</v>
      </c>
      <c r="N37" s="43">
        <f>KonusmaVeri1!O25</f>
        <v>0</v>
      </c>
      <c r="O37" s="42">
        <f>YDKEokul!F46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KonusmaVeri1!F26</f>
        <v>0</v>
      </c>
      <c r="F38" s="47">
        <f>KonusmaVeri1!G26</f>
        <v>0</v>
      </c>
      <c r="G38" s="47">
        <f>KonusmaVeri1!H26</f>
        <v>0</v>
      </c>
      <c r="H38" s="47">
        <f>KonusmaVeri1!I26</f>
        <v>0</v>
      </c>
      <c r="I38" s="47">
        <f>KonusmaVeri1!J26</f>
        <v>0</v>
      </c>
      <c r="J38" s="47">
        <f>KonusmaVeri1!K26</f>
        <v>0</v>
      </c>
      <c r="K38" s="47">
        <f>KonusmaVeri1!L26</f>
        <v>0</v>
      </c>
      <c r="L38" s="47">
        <f>KonusmaVeri1!M26</f>
        <v>0</v>
      </c>
      <c r="M38" s="47">
        <f>KonusmaVeri1!N26</f>
        <v>0</v>
      </c>
      <c r="N38" s="47">
        <f>KonusmaVeri1!O26</f>
        <v>0</v>
      </c>
      <c r="O38" s="46">
        <f>YDKEokul!F48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KonusmaVeri1!F27</f>
        <v>0</v>
      </c>
      <c r="F39" s="43">
        <f>KonusmaVeri1!G27</f>
        <v>0</v>
      </c>
      <c r="G39" s="43">
        <f>KonusmaVeri1!H27</f>
        <v>0</v>
      </c>
      <c r="H39" s="43">
        <f>KonusmaVeri1!I27</f>
        <v>0</v>
      </c>
      <c r="I39" s="43">
        <f>KonusmaVeri1!J27</f>
        <v>0</v>
      </c>
      <c r="J39" s="43">
        <f>KonusmaVeri1!K27</f>
        <v>0</v>
      </c>
      <c r="K39" s="43">
        <f>KonusmaVeri1!L27</f>
        <v>0</v>
      </c>
      <c r="L39" s="43">
        <f>KonusmaVeri1!M27</f>
        <v>0</v>
      </c>
      <c r="M39" s="43">
        <f>KonusmaVeri1!N27</f>
        <v>0</v>
      </c>
      <c r="N39" s="43">
        <f>KonusmaVeri1!O27</f>
        <v>0</v>
      </c>
      <c r="O39" s="42">
        <f>YDKEokul!F50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KonusmaVeri1!F28</f>
        <v>0</v>
      </c>
      <c r="F40" s="47">
        <f>KonusmaVeri1!G28</f>
        <v>0</v>
      </c>
      <c r="G40" s="47">
        <f>KonusmaVeri1!H28</f>
        <v>0</v>
      </c>
      <c r="H40" s="47">
        <f>KonusmaVeri1!I28</f>
        <v>0</v>
      </c>
      <c r="I40" s="47">
        <f>KonusmaVeri1!J28</f>
        <v>0</v>
      </c>
      <c r="J40" s="47">
        <f>KonusmaVeri1!K28</f>
        <v>0</v>
      </c>
      <c r="K40" s="47">
        <f>KonusmaVeri1!L28</f>
        <v>0</v>
      </c>
      <c r="L40" s="47">
        <f>KonusmaVeri1!M28</f>
        <v>0</v>
      </c>
      <c r="M40" s="47">
        <f>KonusmaVeri1!N28</f>
        <v>0</v>
      </c>
      <c r="N40" s="47">
        <f>KonusmaVeri1!O28</f>
        <v>0</v>
      </c>
      <c r="O40" s="46">
        <f>YDKEokul!F52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KonusmaVeri1!F29</f>
        <v>0</v>
      </c>
      <c r="F41" s="43">
        <f>KonusmaVeri1!G29</f>
        <v>0</v>
      </c>
      <c r="G41" s="43">
        <f>KonusmaVeri1!H29</f>
        <v>0</v>
      </c>
      <c r="H41" s="43">
        <f>KonusmaVeri1!I29</f>
        <v>0</v>
      </c>
      <c r="I41" s="43">
        <f>KonusmaVeri1!J29</f>
        <v>0</v>
      </c>
      <c r="J41" s="43">
        <f>KonusmaVeri1!K29</f>
        <v>0</v>
      </c>
      <c r="K41" s="43">
        <f>KonusmaVeri1!L29</f>
        <v>0</v>
      </c>
      <c r="L41" s="43">
        <f>KonusmaVeri1!M29</f>
        <v>0</v>
      </c>
      <c r="M41" s="43">
        <f>KonusmaVeri1!N29</f>
        <v>0</v>
      </c>
      <c r="N41" s="43">
        <f>KonusmaVeri1!O29</f>
        <v>0</v>
      </c>
      <c r="O41" s="42">
        <f>YDKEokul!F54</f>
        <v>0</v>
      </c>
      <c r="P41" s="40"/>
      <c r="Q41" s="40"/>
      <c r="R41" s="40"/>
      <c r="S41" s="40"/>
      <c r="T41" s="40"/>
      <c r="U41" s="40"/>
      <c r="V41" s="40"/>
      <c r="W41" s="40"/>
      <c r="X41" s="40"/>
      <c r="Y41" s="40"/>
      <c r="Z41" s="40"/>
      <c r="AA41" s="40"/>
    </row>
    <row r="42" spans="1:27" ht="21.75" customHeight="1" x14ac:dyDescent="0.3">
      <c r="C42" s="138"/>
      <c r="D42" s="138"/>
      <c r="E42" s="138"/>
      <c r="F42" s="138"/>
    </row>
    <row r="43" spans="1:27" ht="21.75" customHeight="1" x14ac:dyDescent="0.3">
      <c r="C43" s="136"/>
      <c r="D43" s="136"/>
      <c r="E43" s="136"/>
      <c r="F43" s="136"/>
    </row>
    <row r="44" spans="1:27" x14ac:dyDescent="0.3">
      <c r="C44" s="136"/>
      <c r="D44" s="136"/>
      <c r="E44" s="136"/>
      <c r="F44" s="136"/>
    </row>
    <row r="45" spans="1:27" x14ac:dyDescent="0.3">
      <c r="C45" s="168" t="str">
        <f>Anasayfa!E11</f>
        <v>TALHA TIBIKOĞLU</v>
      </c>
      <c r="D45" s="168"/>
      <c r="E45" s="168"/>
      <c r="F45" s="168"/>
      <c r="J45" s="136">
        <f>Anasayfa!E8</f>
        <v>0</v>
      </c>
      <c r="K45" s="136"/>
      <c r="L45" s="136"/>
      <c r="M45" s="136"/>
      <c r="N45" s="136"/>
    </row>
    <row r="46" spans="1:27" x14ac:dyDescent="0.3">
      <c r="C46" s="169" t="str">
        <f>Anasayfa!E12</f>
        <v>BİLİŞİM TEKNOLOJİLERİ ÖĞRETMENİ</v>
      </c>
      <c r="D46" s="169"/>
      <c r="E46" s="169"/>
      <c r="F46" s="169"/>
      <c r="J46" s="137">
        <f>Anasayfa!E9</f>
        <v>0</v>
      </c>
      <c r="K46" s="137"/>
      <c r="L46" s="137"/>
      <c r="M46" s="137"/>
      <c r="N46" s="137"/>
    </row>
    <row r="47" spans="1:27" x14ac:dyDescent="0.3">
      <c r="C47" s="136"/>
      <c r="D47" s="136"/>
      <c r="E47" s="136"/>
      <c r="F47" s="136"/>
    </row>
  </sheetData>
  <mergeCells count="27">
    <mergeCell ref="G6:G16"/>
    <mergeCell ref="H6:H16"/>
    <mergeCell ref="I6:I16"/>
    <mergeCell ref="J6:J16"/>
    <mergeCell ref="B1:O1"/>
    <mergeCell ref="B2:O2"/>
    <mergeCell ref="B3:O3"/>
    <mergeCell ref="B4:B6"/>
    <mergeCell ref="C4:D5"/>
    <mergeCell ref="O4:O16"/>
    <mergeCell ref="B7:B15"/>
    <mergeCell ref="C47:F47"/>
    <mergeCell ref="E4:N5"/>
    <mergeCell ref="J45:N45"/>
    <mergeCell ref="J46:N46"/>
    <mergeCell ref="C44:F44"/>
    <mergeCell ref="C45:F45"/>
    <mergeCell ref="C46:F46"/>
    <mergeCell ref="M6:M16"/>
    <mergeCell ref="N6:N16"/>
    <mergeCell ref="C42:F42"/>
    <mergeCell ref="C43:F43"/>
    <mergeCell ref="K6:K16"/>
    <mergeCell ref="L6:L16"/>
    <mergeCell ref="C6:D6"/>
    <mergeCell ref="E6:E16"/>
    <mergeCell ref="F6:F16"/>
  </mergeCells>
  <phoneticPr fontId="21" type="noConversion"/>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47" ht="6.7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3">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4">
      <c r="A3" s="9"/>
      <c r="B3" s="59" t="s">
        <v>154</v>
      </c>
      <c r="C3" s="71"/>
      <c r="D3" s="71"/>
      <c r="E3" s="71"/>
      <c r="F3" s="71"/>
      <c r="G3" s="71"/>
      <c r="H3" s="71"/>
      <c r="I3" s="71"/>
      <c r="J3" s="71"/>
      <c r="K3" s="71"/>
      <c r="L3" s="71"/>
      <c r="M3" s="71"/>
      <c r="N3" s="71"/>
      <c r="O3" s="71"/>
      <c r="P3" s="71"/>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 customHeight="1" x14ac:dyDescent="0.3">
      <c r="A4" s="9"/>
      <c r="B4" s="70" t="s">
        <v>5</v>
      </c>
      <c r="C4" s="6">
        <v>1</v>
      </c>
      <c r="D4" s="72" t="s">
        <v>10</v>
      </c>
      <c r="E4" s="72"/>
      <c r="F4" s="72"/>
      <c r="G4" s="72"/>
      <c r="H4" s="72"/>
      <c r="I4" s="72"/>
      <c r="J4" s="72"/>
      <c r="K4" s="72"/>
      <c r="L4" s="72"/>
      <c r="M4" s="72"/>
      <c r="N4" s="72"/>
      <c r="O4" s="72"/>
      <c r="P4" s="72"/>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 customHeight="1" x14ac:dyDescent="0.3">
      <c r="A5" s="9"/>
      <c r="B5" s="70"/>
      <c r="C5" s="6">
        <v>2</v>
      </c>
      <c r="D5" s="72" t="s">
        <v>8</v>
      </c>
      <c r="E5" s="72"/>
      <c r="F5" s="72"/>
      <c r="G5" s="72"/>
      <c r="H5" s="72"/>
      <c r="I5" s="72"/>
      <c r="J5" s="72"/>
      <c r="K5" s="72"/>
      <c r="L5" s="72"/>
      <c r="M5" s="72"/>
      <c r="N5" s="72"/>
      <c r="O5" s="72"/>
      <c r="P5" s="72"/>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 customHeight="1" x14ac:dyDescent="0.3">
      <c r="A6" s="9"/>
      <c r="B6" s="70"/>
      <c r="C6" s="6">
        <v>3</v>
      </c>
      <c r="D6" s="72" t="s">
        <v>9</v>
      </c>
      <c r="E6" s="72"/>
      <c r="F6" s="72"/>
      <c r="G6" s="72"/>
      <c r="H6" s="72"/>
      <c r="I6" s="72"/>
      <c r="J6" s="72"/>
      <c r="K6" s="72"/>
      <c r="L6" s="72"/>
      <c r="M6" s="72"/>
      <c r="N6" s="72"/>
      <c r="O6" s="72"/>
      <c r="P6" s="72"/>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 customHeight="1" x14ac:dyDescent="0.3">
      <c r="A7" s="9"/>
      <c r="B7" s="70"/>
      <c r="C7" s="6">
        <v>4</v>
      </c>
      <c r="D7" s="72" t="s">
        <v>11</v>
      </c>
      <c r="E7" s="72"/>
      <c r="F7" s="72"/>
      <c r="G7" s="72"/>
      <c r="H7" s="72"/>
      <c r="I7" s="72"/>
      <c r="J7" s="72"/>
      <c r="K7" s="72"/>
      <c r="L7" s="72"/>
      <c r="M7" s="72"/>
      <c r="N7" s="72"/>
      <c r="O7" s="72"/>
      <c r="P7" s="72"/>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 customHeight="1" x14ac:dyDescent="0.3">
      <c r="A8" s="9"/>
      <c r="B8" s="70"/>
      <c r="C8" s="6">
        <v>5</v>
      </c>
      <c r="D8" s="72" t="s">
        <v>12</v>
      </c>
      <c r="E8" s="72"/>
      <c r="F8" s="72"/>
      <c r="G8" s="72"/>
      <c r="H8" s="72"/>
      <c r="I8" s="72"/>
      <c r="J8" s="72"/>
      <c r="K8" s="72"/>
      <c r="L8" s="72"/>
      <c r="M8" s="72"/>
      <c r="N8" s="72"/>
      <c r="O8" s="72"/>
      <c r="P8" s="72"/>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 customHeight="1" x14ac:dyDescent="0.3">
      <c r="A9" s="9"/>
      <c r="B9" s="69" t="s">
        <v>6</v>
      </c>
      <c r="C9" s="3">
        <v>1</v>
      </c>
      <c r="D9" s="66" t="s">
        <v>13</v>
      </c>
      <c r="E9" s="66"/>
      <c r="F9" s="66"/>
      <c r="G9" s="66"/>
      <c r="H9" s="66"/>
      <c r="I9" s="66"/>
      <c r="J9" s="66"/>
      <c r="K9" s="66"/>
      <c r="L9" s="66"/>
      <c r="M9" s="66"/>
      <c r="N9" s="66"/>
      <c r="O9" s="66"/>
      <c r="P9" s="66"/>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 customHeight="1" x14ac:dyDescent="0.3">
      <c r="A10" s="9"/>
      <c r="B10" s="69"/>
      <c r="C10" s="3">
        <v>2</v>
      </c>
      <c r="D10" s="66" t="s">
        <v>14</v>
      </c>
      <c r="E10" s="66"/>
      <c r="F10" s="66"/>
      <c r="G10" s="66"/>
      <c r="H10" s="66"/>
      <c r="I10" s="66"/>
      <c r="J10" s="66"/>
      <c r="K10" s="66"/>
      <c r="L10" s="66"/>
      <c r="M10" s="66"/>
      <c r="N10" s="66"/>
      <c r="O10" s="66"/>
      <c r="P10" s="66"/>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 customHeight="1" x14ac:dyDescent="0.3">
      <c r="A11" s="9"/>
      <c r="B11" s="69"/>
      <c r="C11" s="3">
        <v>3</v>
      </c>
      <c r="D11" s="66" t="s">
        <v>15</v>
      </c>
      <c r="E11" s="66"/>
      <c r="F11" s="66"/>
      <c r="G11" s="66"/>
      <c r="H11" s="66"/>
      <c r="I11" s="66"/>
      <c r="J11" s="66"/>
      <c r="K11" s="66"/>
      <c r="L11" s="66"/>
      <c r="M11" s="66"/>
      <c r="N11" s="66"/>
      <c r="O11" s="66"/>
      <c r="P11" s="66"/>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 customHeight="1" x14ac:dyDescent="0.3">
      <c r="A12" s="9"/>
      <c r="B12" s="69"/>
      <c r="C12" s="3">
        <v>4</v>
      </c>
      <c r="D12" s="66" t="s">
        <v>16</v>
      </c>
      <c r="E12" s="66"/>
      <c r="F12" s="66"/>
      <c r="G12" s="66"/>
      <c r="H12" s="66"/>
      <c r="I12" s="66"/>
      <c r="J12" s="66"/>
      <c r="K12" s="66"/>
      <c r="L12" s="66"/>
      <c r="M12" s="66"/>
      <c r="N12" s="66"/>
      <c r="O12" s="66"/>
      <c r="P12" s="66"/>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 customHeight="1" x14ac:dyDescent="0.3">
      <c r="A13" s="9"/>
      <c r="B13" s="69"/>
      <c r="C13" s="3">
        <v>5</v>
      </c>
      <c r="D13" s="66" t="s">
        <v>17</v>
      </c>
      <c r="E13" s="66"/>
      <c r="F13" s="66"/>
      <c r="G13" s="66"/>
      <c r="H13" s="66"/>
      <c r="I13" s="66"/>
      <c r="J13" s="66"/>
      <c r="K13" s="66"/>
      <c r="L13" s="66"/>
      <c r="M13" s="66"/>
      <c r="N13" s="66"/>
      <c r="O13" s="66"/>
      <c r="P13" s="66"/>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 customHeight="1" x14ac:dyDescent="0.3">
      <c r="A14" s="9"/>
      <c r="B14" s="69"/>
      <c r="C14" s="3">
        <v>6</v>
      </c>
      <c r="D14" s="66" t="s">
        <v>18</v>
      </c>
      <c r="E14" s="66"/>
      <c r="F14" s="66"/>
      <c r="G14" s="66"/>
      <c r="H14" s="66"/>
      <c r="I14" s="66"/>
      <c r="J14" s="66"/>
      <c r="K14" s="66"/>
      <c r="L14" s="66"/>
      <c r="M14" s="66"/>
      <c r="N14" s="66"/>
      <c r="O14" s="66"/>
      <c r="P14" s="66"/>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 customHeight="1" x14ac:dyDescent="0.3">
      <c r="A15" s="9"/>
      <c r="B15" s="69"/>
      <c r="C15" s="3">
        <v>7</v>
      </c>
      <c r="D15" s="66" t="s">
        <v>19</v>
      </c>
      <c r="E15" s="66"/>
      <c r="F15" s="66"/>
      <c r="G15" s="66"/>
      <c r="H15" s="66"/>
      <c r="I15" s="66"/>
      <c r="J15" s="66"/>
      <c r="K15" s="66"/>
      <c r="L15" s="66"/>
      <c r="M15" s="66"/>
      <c r="N15" s="66"/>
      <c r="O15" s="66"/>
      <c r="P15" s="66"/>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 customHeight="1" x14ac:dyDescent="0.3">
      <c r="A16" s="9"/>
      <c r="B16" s="69"/>
      <c r="C16" s="3">
        <v>8</v>
      </c>
      <c r="D16" s="66" t="s">
        <v>20</v>
      </c>
      <c r="E16" s="66"/>
      <c r="F16" s="66"/>
      <c r="G16" s="66"/>
      <c r="H16" s="66"/>
      <c r="I16" s="66"/>
      <c r="J16" s="66"/>
      <c r="K16" s="66"/>
      <c r="L16" s="66"/>
      <c r="M16" s="66"/>
      <c r="N16" s="66"/>
      <c r="O16" s="66"/>
      <c r="P16" s="66"/>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 customHeight="1" x14ac:dyDescent="0.3">
      <c r="A17" s="9"/>
      <c r="B17" s="69"/>
      <c r="C17" s="3">
        <v>9</v>
      </c>
      <c r="D17" s="66" t="s">
        <v>21</v>
      </c>
      <c r="E17" s="66"/>
      <c r="F17" s="66"/>
      <c r="G17" s="66"/>
      <c r="H17" s="66"/>
      <c r="I17" s="66"/>
      <c r="J17" s="66"/>
      <c r="K17" s="66"/>
      <c r="L17" s="66"/>
      <c r="M17" s="66"/>
      <c r="N17" s="66"/>
      <c r="O17" s="66"/>
      <c r="P17" s="66"/>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 customHeight="1" x14ac:dyDescent="0.3">
      <c r="A18" s="9"/>
      <c r="B18" s="69"/>
      <c r="C18" s="3">
        <v>10</v>
      </c>
      <c r="D18" s="66" t="s">
        <v>22</v>
      </c>
      <c r="E18" s="66"/>
      <c r="F18" s="66"/>
      <c r="G18" s="66"/>
      <c r="H18" s="66"/>
      <c r="I18" s="66"/>
      <c r="J18" s="66"/>
      <c r="K18" s="66"/>
      <c r="L18" s="66"/>
      <c r="M18" s="66"/>
      <c r="N18" s="66"/>
      <c r="O18" s="66"/>
      <c r="P18" s="66"/>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 customHeight="1" x14ac:dyDescent="0.3">
      <c r="A19" s="9"/>
      <c r="B19" s="67" t="s">
        <v>7</v>
      </c>
      <c r="C19" s="7">
        <v>1</v>
      </c>
      <c r="D19" s="68" t="s">
        <v>23</v>
      </c>
      <c r="E19" s="68"/>
      <c r="F19" s="68"/>
      <c r="G19" s="68"/>
      <c r="H19" s="68"/>
      <c r="I19" s="68"/>
      <c r="J19" s="68"/>
      <c r="K19" s="68"/>
      <c r="L19" s="68"/>
      <c r="M19" s="68"/>
      <c r="N19" s="68"/>
      <c r="O19" s="68"/>
      <c r="P19" s="68"/>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 customHeight="1" x14ac:dyDescent="0.3">
      <c r="A20" s="9"/>
      <c r="B20" s="67"/>
      <c r="C20" s="7">
        <v>2</v>
      </c>
      <c r="D20" s="68" t="s">
        <v>24</v>
      </c>
      <c r="E20" s="68"/>
      <c r="F20" s="68"/>
      <c r="G20" s="68"/>
      <c r="H20" s="68"/>
      <c r="I20" s="68"/>
      <c r="J20" s="68"/>
      <c r="K20" s="68"/>
      <c r="L20" s="68"/>
      <c r="M20" s="68"/>
      <c r="N20" s="68"/>
      <c r="O20" s="68"/>
      <c r="P20" s="68"/>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 customHeight="1" x14ac:dyDescent="0.3">
      <c r="A21" s="9"/>
      <c r="B21" s="67"/>
      <c r="C21" s="7">
        <v>3</v>
      </c>
      <c r="D21" s="68" t="s">
        <v>25</v>
      </c>
      <c r="E21" s="68"/>
      <c r="F21" s="68"/>
      <c r="G21" s="68"/>
      <c r="H21" s="68"/>
      <c r="I21" s="68"/>
      <c r="J21" s="68"/>
      <c r="K21" s="68"/>
      <c r="L21" s="68"/>
      <c r="M21" s="68"/>
      <c r="N21" s="68"/>
      <c r="O21" s="68"/>
      <c r="P21" s="68"/>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 customHeight="1" x14ac:dyDescent="0.3">
      <c r="A22" s="9"/>
      <c r="B22" s="67"/>
      <c r="C22" s="7">
        <v>4</v>
      </c>
      <c r="D22" s="68" t="s">
        <v>26</v>
      </c>
      <c r="E22" s="68"/>
      <c r="F22" s="68"/>
      <c r="G22" s="68"/>
      <c r="H22" s="68"/>
      <c r="I22" s="68"/>
      <c r="J22" s="68"/>
      <c r="K22" s="68"/>
      <c r="L22" s="68"/>
      <c r="M22" s="68"/>
      <c r="N22" s="68"/>
      <c r="O22" s="68"/>
      <c r="P22" s="68"/>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 customHeight="1" x14ac:dyDescent="0.3">
      <c r="A23" s="9"/>
      <c r="B23" s="67"/>
      <c r="C23" s="7">
        <v>5</v>
      </c>
      <c r="D23" s="68" t="s">
        <v>27</v>
      </c>
      <c r="E23" s="68"/>
      <c r="F23" s="68"/>
      <c r="G23" s="68"/>
      <c r="H23" s="68"/>
      <c r="I23" s="68"/>
      <c r="J23" s="68"/>
      <c r="K23" s="68"/>
      <c r="L23" s="68"/>
      <c r="M23" s="68"/>
      <c r="N23" s="68"/>
      <c r="O23" s="68"/>
      <c r="P23" s="68"/>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7:P17"/>
    <mergeCell ref="B4:B8"/>
    <mergeCell ref="B3:P3"/>
    <mergeCell ref="D4:P4"/>
    <mergeCell ref="D5:P5"/>
    <mergeCell ref="D6:P6"/>
    <mergeCell ref="D7:P7"/>
    <mergeCell ref="D8:P8"/>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CBA-DF5F-4141-A613-B553D43A657A}">
  <sheetPr>
    <tabColor rgb="FFC00000"/>
  </sheetPr>
  <dimension ref="A1:AA47"/>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4" t="s">
        <v>86</v>
      </c>
      <c r="C1" s="135"/>
      <c r="D1" s="135"/>
      <c r="E1" s="135"/>
      <c r="F1" s="135"/>
      <c r="G1" s="135"/>
      <c r="H1" s="135"/>
      <c r="I1" s="135"/>
      <c r="J1" s="135"/>
      <c r="K1" s="135"/>
      <c r="L1" s="135"/>
      <c r="M1" s="135"/>
      <c r="N1" s="135"/>
      <c r="O1" s="135"/>
      <c r="P1" s="20"/>
      <c r="Q1" s="20"/>
      <c r="R1" s="20"/>
      <c r="S1" s="20"/>
      <c r="T1" s="20"/>
      <c r="U1" s="20"/>
      <c r="V1" s="20"/>
      <c r="W1" s="20"/>
      <c r="X1" s="20"/>
      <c r="Y1" s="20"/>
      <c r="Z1" s="20"/>
      <c r="AA1" s="20"/>
    </row>
    <row r="2" spans="1:2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50"/>
      <c r="P2" s="20"/>
      <c r="Q2" s="20"/>
      <c r="R2" s="20"/>
      <c r="S2" s="20"/>
      <c r="T2" s="20"/>
      <c r="U2" s="20"/>
      <c r="V2" s="20"/>
      <c r="W2" s="20"/>
      <c r="X2" s="20"/>
      <c r="Y2" s="20"/>
      <c r="Z2" s="20"/>
      <c r="AA2" s="20"/>
    </row>
    <row r="3" spans="1:27" x14ac:dyDescent="0.3">
      <c r="A3" s="20"/>
      <c r="B3" s="148" t="str">
        <f>CONCATENATE(Anasayfa!E10," ","DERSİ"," ",Anasayfa!H6," ","2. KONUŞMA SINAVI ÖLÇEĞİ")</f>
        <v>BİLİŞİM TEKNOLOJİLERİ VE YAZILIM DERSİ 2.DÖNEM 2. KONUŞMA SINAVI ÖLÇEĞİ</v>
      </c>
      <c r="C3" s="149"/>
      <c r="D3" s="149"/>
      <c r="E3" s="149"/>
      <c r="F3" s="149"/>
      <c r="G3" s="149"/>
      <c r="H3" s="149"/>
      <c r="I3" s="149"/>
      <c r="J3" s="149"/>
      <c r="K3" s="149"/>
      <c r="L3" s="149"/>
      <c r="M3" s="149"/>
      <c r="N3" s="149"/>
      <c r="O3" s="150"/>
      <c r="P3" s="20"/>
      <c r="Q3" s="20"/>
      <c r="R3" s="20"/>
      <c r="S3" s="20"/>
      <c r="T3" s="20"/>
      <c r="U3" s="20"/>
      <c r="V3" s="20"/>
      <c r="W3" s="20"/>
      <c r="X3" s="20"/>
      <c r="Y3" s="20"/>
      <c r="Z3" s="20"/>
      <c r="AA3" s="20"/>
    </row>
    <row r="4" spans="1:27" ht="15" customHeight="1" x14ac:dyDescent="0.3">
      <c r="A4" s="20"/>
      <c r="B4" s="151" t="s">
        <v>69</v>
      </c>
      <c r="C4" s="125" t="str">
        <f>Anasayfa!E13</f>
        <v>5/B</v>
      </c>
      <c r="D4" s="126"/>
      <c r="E4" s="164" t="str">
        <f>KonuşmaÖlçüt!B4</f>
        <v>ÖĞRENCİDE GÖZLENECEK KAZANIMLAR</v>
      </c>
      <c r="F4" s="165"/>
      <c r="G4" s="165"/>
      <c r="H4" s="165"/>
      <c r="I4" s="165"/>
      <c r="J4" s="165"/>
      <c r="K4" s="165"/>
      <c r="L4" s="165"/>
      <c r="M4" s="165"/>
      <c r="N4" s="165"/>
      <c r="O4" s="157" t="s">
        <v>133</v>
      </c>
      <c r="P4" s="20"/>
      <c r="Q4" s="20"/>
      <c r="R4" s="20"/>
      <c r="S4" s="20"/>
      <c r="T4" s="20"/>
      <c r="U4" s="20"/>
      <c r="V4" s="20"/>
      <c r="W4" s="20"/>
      <c r="X4" s="20"/>
      <c r="Y4" s="20"/>
      <c r="Z4" s="20"/>
      <c r="AA4" s="20"/>
    </row>
    <row r="5" spans="1:27" ht="14.4" customHeight="1" x14ac:dyDescent="0.3">
      <c r="A5" s="20"/>
      <c r="B5" s="152"/>
      <c r="C5" s="127"/>
      <c r="D5" s="128"/>
      <c r="E5" s="166"/>
      <c r="F5" s="167"/>
      <c r="G5" s="167"/>
      <c r="H5" s="167"/>
      <c r="I5" s="167"/>
      <c r="J5" s="167"/>
      <c r="K5" s="167"/>
      <c r="L5" s="167"/>
      <c r="M5" s="167"/>
      <c r="N5" s="167"/>
      <c r="O5" s="158"/>
      <c r="P5" s="20"/>
      <c r="Q5" s="20"/>
      <c r="R5" s="20"/>
      <c r="S5" s="20"/>
      <c r="T5" s="20"/>
      <c r="U5" s="20"/>
      <c r="V5" s="20"/>
      <c r="W5" s="20"/>
      <c r="X5" s="20"/>
      <c r="Y5" s="20"/>
      <c r="Z5" s="20"/>
      <c r="AA5" s="20"/>
    </row>
    <row r="6" spans="1:27" ht="15.75" customHeight="1" x14ac:dyDescent="0.3">
      <c r="A6" s="20"/>
      <c r="B6" s="153"/>
      <c r="C6" s="129" t="s">
        <v>70</v>
      </c>
      <c r="D6" s="130"/>
      <c r="E6" s="170" t="str">
        <f>KonuşmaÖlçüt!D4</f>
        <v>Konuşma öncesinde hazırlık yapar.</v>
      </c>
      <c r="F6" s="170" t="str">
        <f>KonuşmaÖlçüt!D5</f>
        <v>Konuşmasına uygun ifadelerle başlar ve konuşmayı bitirir.</v>
      </c>
      <c r="G6" s="170" t="str">
        <f>KonuşmaÖlçüt!D6</f>
        <v>Konuşmada beden dilini etkili bir şekilde kullanır.</v>
      </c>
      <c r="H6" s="170" t="str">
        <f>KonuşmaÖlçüt!D7</f>
        <v>Kelimeleri anlamına uygun bir şekilde kullanır.</v>
      </c>
      <c r="I6" s="170" t="str">
        <f>KonuşmaÖlçüt!D8</f>
        <v>Geçiş ve bağlantı ifadelerini kullanır.</v>
      </c>
      <c r="J6" s="170" t="str">
        <f>KonuşmaÖlçüt!D9</f>
        <v>İşitilebilir bir ses tonuyla konuşur.</v>
      </c>
      <c r="K6" s="170" t="str">
        <f>KonuşmaÖlçüt!D10</f>
        <v>Konuşmasını bütünlük ve tutarlılık içinde sürdürür.</v>
      </c>
      <c r="L6" s="170" t="str">
        <f>KonuşmaÖlçüt!D11</f>
        <v>Gereksiz seslerden ve tekrardan kaçınır.</v>
      </c>
      <c r="M6" s="170" t="str">
        <f>KonuşmaÖlçüt!D12</f>
        <v>Konuşmasını verilen süre içinde tamamlar.</v>
      </c>
      <c r="N6" s="170" t="str">
        <f>KonuşmaÖlçüt!D13</f>
        <v>Konuşması boyunca nezaket kurallarına uyar.</v>
      </c>
      <c r="O6" s="158"/>
      <c r="P6" s="20"/>
      <c r="Q6" s="20"/>
      <c r="R6" s="20"/>
      <c r="S6" s="20"/>
      <c r="T6" s="20"/>
      <c r="U6" s="20"/>
      <c r="V6" s="20"/>
      <c r="W6" s="20"/>
      <c r="X6" s="20"/>
      <c r="Y6" s="20"/>
      <c r="Z6" s="20"/>
      <c r="AA6" s="20"/>
    </row>
    <row r="7" spans="1:27" ht="14.4" customHeight="1" x14ac:dyDescent="0.3">
      <c r="A7" s="20"/>
      <c r="B7" s="160" t="s">
        <v>63</v>
      </c>
      <c r="E7" s="171"/>
      <c r="F7" s="171"/>
      <c r="G7" s="171"/>
      <c r="H7" s="171"/>
      <c r="I7" s="171"/>
      <c r="J7" s="171"/>
      <c r="K7" s="171"/>
      <c r="L7" s="171"/>
      <c r="M7" s="171"/>
      <c r="N7" s="171"/>
      <c r="O7" s="158"/>
      <c r="P7" s="20"/>
      <c r="Q7" s="20"/>
      <c r="R7" s="20"/>
      <c r="S7" s="20"/>
      <c r="T7" s="20"/>
      <c r="U7" s="20"/>
      <c r="V7" s="20"/>
      <c r="W7" s="20"/>
      <c r="X7" s="20"/>
      <c r="Y7" s="20"/>
      <c r="Z7" s="20"/>
      <c r="AA7" s="20"/>
    </row>
    <row r="8" spans="1:27" x14ac:dyDescent="0.3">
      <c r="A8" s="20"/>
      <c r="B8" s="121"/>
      <c r="E8" s="171"/>
      <c r="F8" s="171"/>
      <c r="G8" s="171"/>
      <c r="H8" s="171"/>
      <c r="I8" s="171"/>
      <c r="J8" s="171"/>
      <c r="K8" s="171"/>
      <c r="L8" s="171"/>
      <c r="M8" s="171"/>
      <c r="N8" s="171"/>
      <c r="O8" s="158"/>
      <c r="P8" s="20"/>
      <c r="Q8" s="20"/>
      <c r="R8" s="20"/>
      <c r="S8" s="20"/>
      <c r="T8" s="20"/>
      <c r="U8" s="20"/>
      <c r="V8" s="20"/>
      <c r="W8" s="20"/>
      <c r="X8" s="20"/>
      <c r="Y8" s="20"/>
      <c r="Z8" s="20"/>
      <c r="AA8" s="20"/>
    </row>
    <row r="9" spans="1:27" x14ac:dyDescent="0.3">
      <c r="A9" s="20"/>
      <c r="B9" s="121"/>
      <c r="C9" s="26">
        <v>1</v>
      </c>
      <c r="D9" s="27" t="s">
        <v>64</v>
      </c>
      <c r="E9" s="171"/>
      <c r="F9" s="171"/>
      <c r="G9" s="171"/>
      <c r="H9" s="171"/>
      <c r="I9" s="171"/>
      <c r="J9" s="171"/>
      <c r="K9" s="171"/>
      <c r="L9" s="171"/>
      <c r="M9" s="171"/>
      <c r="N9" s="171"/>
      <c r="O9" s="158"/>
      <c r="P9" s="20"/>
      <c r="Q9" s="20"/>
      <c r="R9" s="20"/>
      <c r="S9" s="20"/>
      <c r="T9" s="20"/>
      <c r="U9" s="20"/>
      <c r="V9" s="20"/>
      <c r="W9" s="20"/>
      <c r="X9" s="20"/>
      <c r="Y9" s="20"/>
      <c r="Z9" s="20"/>
      <c r="AA9" s="20"/>
    </row>
    <row r="10" spans="1:27" x14ac:dyDescent="0.3">
      <c r="A10" s="20"/>
      <c r="B10" s="121"/>
      <c r="C10" s="26">
        <v>2</v>
      </c>
      <c r="D10" s="27" t="s">
        <v>65</v>
      </c>
      <c r="E10" s="171"/>
      <c r="F10" s="171"/>
      <c r="G10" s="171"/>
      <c r="H10" s="171"/>
      <c r="I10" s="171"/>
      <c r="J10" s="171"/>
      <c r="K10" s="171"/>
      <c r="L10" s="171"/>
      <c r="M10" s="171"/>
      <c r="N10" s="171"/>
      <c r="O10" s="158"/>
      <c r="P10" s="20"/>
      <c r="Q10" s="20"/>
      <c r="R10" s="20"/>
      <c r="S10" s="20"/>
      <c r="T10" s="20"/>
      <c r="U10" s="20"/>
      <c r="V10" s="20"/>
      <c r="W10" s="20"/>
      <c r="X10" s="20"/>
      <c r="Y10" s="20"/>
      <c r="Z10" s="20"/>
      <c r="AA10" s="20"/>
    </row>
    <row r="11" spans="1:27" x14ac:dyDescent="0.3">
      <c r="A11" s="20"/>
      <c r="B11" s="121"/>
      <c r="C11" s="26">
        <v>3</v>
      </c>
      <c r="D11" s="27" t="s">
        <v>66</v>
      </c>
      <c r="E11" s="171"/>
      <c r="F11" s="171"/>
      <c r="G11" s="171"/>
      <c r="H11" s="171"/>
      <c r="I11" s="171"/>
      <c r="J11" s="171"/>
      <c r="K11" s="171"/>
      <c r="L11" s="171"/>
      <c r="M11" s="171"/>
      <c r="N11" s="171"/>
      <c r="O11" s="158"/>
      <c r="P11" s="20"/>
      <c r="Q11" s="20"/>
      <c r="R11" s="20"/>
      <c r="S11" s="20"/>
      <c r="T11" s="20"/>
      <c r="U11" s="20"/>
      <c r="V11" s="20"/>
      <c r="W11" s="20"/>
      <c r="X11" s="20"/>
      <c r="Y11" s="20"/>
      <c r="Z11" s="20"/>
      <c r="AA11" s="20"/>
    </row>
    <row r="12" spans="1:27" x14ac:dyDescent="0.3">
      <c r="A12" s="20"/>
      <c r="B12" s="121"/>
      <c r="C12" s="26">
        <v>4</v>
      </c>
      <c r="D12" s="27" t="s">
        <v>67</v>
      </c>
      <c r="E12" s="171"/>
      <c r="F12" s="171"/>
      <c r="G12" s="171"/>
      <c r="H12" s="171"/>
      <c r="I12" s="171"/>
      <c r="J12" s="171"/>
      <c r="K12" s="171"/>
      <c r="L12" s="171"/>
      <c r="M12" s="171"/>
      <c r="N12" s="171"/>
      <c r="O12" s="158"/>
      <c r="P12" s="20"/>
      <c r="Q12" s="20"/>
      <c r="R12" s="20"/>
      <c r="S12" s="20"/>
      <c r="T12" s="20"/>
      <c r="U12" s="20"/>
      <c r="V12" s="20"/>
      <c r="W12" s="20"/>
      <c r="X12" s="20"/>
      <c r="Y12" s="20"/>
      <c r="Z12" s="20"/>
      <c r="AA12" s="20"/>
    </row>
    <row r="13" spans="1:27" x14ac:dyDescent="0.3">
      <c r="A13" s="20"/>
      <c r="B13" s="121"/>
      <c r="C13" s="26">
        <v>5</v>
      </c>
      <c r="D13" s="27" t="s">
        <v>68</v>
      </c>
      <c r="E13" s="171"/>
      <c r="F13" s="171"/>
      <c r="G13" s="171"/>
      <c r="H13" s="171"/>
      <c r="I13" s="171"/>
      <c r="J13" s="171"/>
      <c r="K13" s="171"/>
      <c r="L13" s="171"/>
      <c r="M13" s="171"/>
      <c r="N13" s="171"/>
      <c r="O13" s="158"/>
      <c r="P13" s="20"/>
      <c r="Q13" s="20"/>
      <c r="R13" s="20"/>
      <c r="S13" s="20"/>
      <c r="T13" s="20"/>
      <c r="U13" s="20"/>
      <c r="V13" s="20"/>
      <c r="W13" s="20"/>
      <c r="X13" s="20"/>
      <c r="Y13" s="20"/>
      <c r="Z13" s="20"/>
      <c r="AA13" s="20"/>
    </row>
    <row r="14" spans="1:27" x14ac:dyDescent="0.3">
      <c r="A14" s="20"/>
      <c r="B14" s="121"/>
      <c r="D14" s="21"/>
      <c r="E14" s="171"/>
      <c r="F14" s="171"/>
      <c r="G14" s="171"/>
      <c r="H14" s="171"/>
      <c r="I14" s="171"/>
      <c r="J14" s="171"/>
      <c r="K14" s="171"/>
      <c r="L14" s="171"/>
      <c r="M14" s="171"/>
      <c r="N14" s="171"/>
      <c r="O14" s="158"/>
      <c r="P14" s="20"/>
      <c r="Q14" s="20"/>
      <c r="R14" s="20"/>
      <c r="S14" s="20"/>
      <c r="T14" s="20"/>
      <c r="U14" s="20"/>
      <c r="V14" s="20"/>
      <c r="W14" s="20"/>
      <c r="X14" s="20"/>
      <c r="Y14" s="20"/>
      <c r="Z14" s="20"/>
      <c r="AA14" s="20"/>
    </row>
    <row r="15" spans="1:27" x14ac:dyDescent="0.3">
      <c r="A15" s="20"/>
      <c r="B15" s="122"/>
      <c r="C15" s="22"/>
      <c r="D15" s="23"/>
      <c r="E15" s="171"/>
      <c r="F15" s="171"/>
      <c r="G15" s="171"/>
      <c r="H15" s="171"/>
      <c r="I15" s="171"/>
      <c r="J15" s="171"/>
      <c r="K15" s="171"/>
      <c r="L15" s="171"/>
      <c r="M15" s="171"/>
      <c r="N15" s="171"/>
      <c r="O15" s="158"/>
      <c r="P15" s="20"/>
      <c r="Q15" s="20"/>
      <c r="R15" s="20"/>
      <c r="S15" s="20"/>
      <c r="T15" s="20"/>
      <c r="U15" s="20"/>
      <c r="V15" s="20"/>
      <c r="W15" s="20"/>
      <c r="X15" s="20"/>
      <c r="Y15" s="20"/>
      <c r="Z15" s="20"/>
      <c r="AA15" s="20"/>
    </row>
    <row r="16" spans="1:27" x14ac:dyDescent="0.3">
      <c r="A16" s="20"/>
      <c r="B16" s="28" t="s">
        <v>57</v>
      </c>
      <c r="C16" s="28" t="s">
        <v>58</v>
      </c>
      <c r="D16" s="28" t="s">
        <v>59</v>
      </c>
      <c r="E16" s="172"/>
      <c r="F16" s="172"/>
      <c r="G16" s="172"/>
      <c r="H16" s="172"/>
      <c r="I16" s="172"/>
      <c r="J16" s="172"/>
      <c r="K16" s="172"/>
      <c r="L16" s="172"/>
      <c r="M16" s="172"/>
      <c r="N16" s="172"/>
      <c r="O16" s="159"/>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KonusmaVeri2!F5</f>
        <v>0</v>
      </c>
      <c r="F17" s="43">
        <f>KonusmaVeri2!G5</f>
        <v>0</v>
      </c>
      <c r="G17" s="43">
        <f>KonusmaVeri2!H5</f>
        <v>0</v>
      </c>
      <c r="H17" s="43">
        <f>KonusmaVeri2!I5</f>
        <v>0</v>
      </c>
      <c r="I17" s="43">
        <f>KonusmaVeri2!J5</f>
        <v>0</v>
      </c>
      <c r="J17" s="43">
        <f>KonusmaVeri2!K5</f>
        <v>0</v>
      </c>
      <c r="K17" s="43">
        <f>KonusmaVeri2!L5</f>
        <v>0</v>
      </c>
      <c r="L17" s="43">
        <f>KonusmaVeri2!M5</f>
        <v>0</v>
      </c>
      <c r="M17" s="43">
        <f>KonusmaVeri2!N5</f>
        <v>0</v>
      </c>
      <c r="N17" s="43">
        <f>KonusmaVeri2!O5</f>
        <v>0</v>
      </c>
      <c r="O17" s="42">
        <f>YDKEokul!J6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KonusmaVeri2!F6</f>
        <v>0</v>
      </c>
      <c r="F18" s="47">
        <f>KonusmaVeri2!G6</f>
        <v>0</v>
      </c>
      <c r="G18" s="47">
        <f>KonusmaVeri2!H6</f>
        <v>0</v>
      </c>
      <c r="H18" s="47">
        <f>KonusmaVeri2!I6</f>
        <v>0</v>
      </c>
      <c r="I18" s="47">
        <f>KonusmaVeri2!J6</f>
        <v>0</v>
      </c>
      <c r="J18" s="47">
        <f>KonusmaVeri2!K6</f>
        <v>0</v>
      </c>
      <c r="K18" s="47">
        <f>KonusmaVeri2!L6</f>
        <v>0</v>
      </c>
      <c r="L18" s="47">
        <f>KonusmaVeri2!M6</f>
        <v>0</v>
      </c>
      <c r="M18" s="47">
        <f>KonusmaVeri2!N6</f>
        <v>0</v>
      </c>
      <c r="N18" s="47">
        <f>KonusmaVeri2!O6</f>
        <v>0</v>
      </c>
      <c r="O18" s="46">
        <f>YDKEokul!J8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KonusmaVeri2!F7</f>
        <v>0</v>
      </c>
      <c r="F19" s="43">
        <f>KonusmaVeri2!G7</f>
        <v>0</v>
      </c>
      <c r="G19" s="43">
        <f>KonusmaVeri2!H7</f>
        <v>0</v>
      </c>
      <c r="H19" s="43">
        <f>KonusmaVeri2!I7</f>
        <v>0</v>
      </c>
      <c r="I19" s="43">
        <f>KonusmaVeri2!J7</f>
        <v>0</v>
      </c>
      <c r="J19" s="43">
        <f>KonusmaVeri2!K7</f>
        <v>0</v>
      </c>
      <c r="K19" s="43">
        <f>KonusmaVeri2!L7</f>
        <v>0</v>
      </c>
      <c r="L19" s="43">
        <f>KonusmaVeri2!M7</f>
        <v>0</v>
      </c>
      <c r="M19" s="43">
        <f>KonusmaVeri2!N7</f>
        <v>0</v>
      </c>
      <c r="N19" s="43">
        <f>KonusmaVeri2!O7</f>
        <v>0</v>
      </c>
      <c r="O19" s="42">
        <f>YDKEokul!J10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KonusmaVeri2!F8</f>
        <v>0</v>
      </c>
      <c r="F20" s="47">
        <f>KonusmaVeri2!G8</f>
        <v>0</v>
      </c>
      <c r="G20" s="47">
        <f>KonusmaVeri2!H8</f>
        <v>0</v>
      </c>
      <c r="H20" s="47">
        <f>KonusmaVeri2!I8</f>
        <v>0</v>
      </c>
      <c r="I20" s="47">
        <f>KonusmaVeri2!J8</f>
        <v>0</v>
      </c>
      <c r="J20" s="47">
        <f>KonusmaVeri2!K8</f>
        <v>0</v>
      </c>
      <c r="K20" s="47">
        <f>KonusmaVeri2!L8</f>
        <v>0</v>
      </c>
      <c r="L20" s="47">
        <f>KonusmaVeri2!M8</f>
        <v>0</v>
      </c>
      <c r="M20" s="47">
        <f>KonusmaVeri2!N8</f>
        <v>0</v>
      </c>
      <c r="N20" s="47">
        <f>KonusmaVeri2!O8</f>
        <v>0</v>
      </c>
      <c r="O20" s="46">
        <f>YDKEokul!J12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KonusmaVeri2!F9</f>
        <v>0</v>
      </c>
      <c r="F21" s="43">
        <f>KonusmaVeri2!G9</f>
        <v>0</v>
      </c>
      <c r="G21" s="43">
        <f>KonusmaVeri2!H9</f>
        <v>0</v>
      </c>
      <c r="H21" s="43">
        <f>KonusmaVeri2!I9</f>
        <v>0</v>
      </c>
      <c r="I21" s="43">
        <f>KonusmaVeri2!J9</f>
        <v>0</v>
      </c>
      <c r="J21" s="43">
        <f>KonusmaVeri2!K9</f>
        <v>0</v>
      </c>
      <c r="K21" s="43">
        <f>KonusmaVeri2!L9</f>
        <v>0</v>
      </c>
      <c r="L21" s="43">
        <f>KonusmaVeri2!M9</f>
        <v>0</v>
      </c>
      <c r="M21" s="43">
        <f>KonusmaVeri2!N9</f>
        <v>0</v>
      </c>
      <c r="N21" s="43">
        <f>KonusmaVeri2!O9</f>
        <v>0</v>
      </c>
      <c r="O21" s="42">
        <f>YDKEokul!J14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KonusmaVeri2!F10</f>
        <v>0</v>
      </c>
      <c r="F22" s="47">
        <f>KonusmaVeri2!G10</f>
        <v>0</v>
      </c>
      <c r="G22" s="47">
        <f>KonusmaVeri2!H10</f>
        <v>0</v>
      </c>
      <c r="H22" s="47">
        <f>KonusmaVeri2!I10</f>
        <v>0</v>
      </c>
      <c r="I22" s="47">
        <f>KonusmaVeri2!J10</f>
        <v>0</v>
      </c>
      <c r="J22" s="47">
        <f>KonusmaVeri2!K10</f>
        <v>0</v>
      </c>
      <c r="K22" s="47">
        <f>KonusmaVeri2!L10</f>
        <v>0</v>
      </c>
      <c r="L22" s="47">
        <f>KonusmaVeri2!M10</f>
        <v>0</v>
      </c>
      <c r="M22" s="47">
        <f>KonusmaVeri2!N10</f>
        <v>0</v>
      </c>
      <c r="N22" s="47">
        <f>KonusmaVeri2!O10</f>
        <v>0</v>
      </c>
      <c r="O22" s="46">
        <f>YDKEokul!J16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KonusmaVeri2!F11</f>
        <v>0</v>
      </c>
      <c r="F23" s="43">
        <f>KonusmaVeri2!G11</f>
        <v>0</v>
      </c>
      <c r="G23" s="43">
        <f>KonusmaVeri2!H11</f>
        <v>0</v>
      </c>
      <c r="H23" s="43">
        <f>KonusmaVeri2!I11</f>
        <v>0</v>
      </c>
      <c r="I23" s="43">
        <f>KonusmaVeri2!J11</f>
        <v>0</v>
      </c>
      <c r="J23" s="43">
        <f>KonusmaVeri2!K11</f>
        <v>0</v>
      </c>
      <c r="K23" s="43">
        <f>KonusmaVeri2!L11</f>
        <v>0</v>
      </c>
      <c r="L23" s="43">
        <f>KonusmaVeri2!M11</f>
        <v>0</v>
      </c>
      <c r="M23" s="43">
        <f>KonusmaVeri2!N11</f>
        <v>0</v>
      </c>
      <c r="N23" s="43">
        <f>KonusmaVeri2!O11</f>
        <v>0</v>
      </c>
      <c r="O23" s="42">
        <f>YDKEokul!J18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KonusmaVeri2!F12</f>
        <v>0</v>
      </c>
      <c r="F24" s="47">
        <f>KonusmaVeri2!G12</f>
        <v>0</v>
      </c>
      <c r="G24" s="47">
        <f>KonusmaVeri2!H12</f>
        <v>0</v>
      </c>
      <c r="H24" s="47">
        <f>KonusmaVeri2!I12</f>
        <v>0</v>
      </c>
      <c r="I24" s="47">
        <f>KonusmaVeri2!J12</f>
        <v>0</v>
      </c>
      <c r="J24" s="47">
        <f>KonusmaVeri2!K12</f>
        <v>0</v>
      </c>
      <c r="K24" s="47">
        <f>KonusmaVeri2!L12</f>
        <v>0</v>
      </c>
      <c r="L24" s="47">
        <f>KonusmaVeri2!M12</f>
        <v>0</v>
      </c>
      <c r="M24" s="47">
        <f>KonusmaVeri2!N12</f>
        <v>0</v>
      </c>
      <c r="N24" s="47">
        <f>KonusmaVeri2!O12</f>
        <v>0</v>
      </c>
      <c r="O24" s="46">
        <f>YDKEokul!J20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KonusmaVeri2!F13</f>
        <v>0</v>
      </c>
      <c r="F25" s="43">
        <f>KonusmaVeri2!G13</f>
        <v>0</v>
      </c>
      <c r="G25" s="43">
        <f>KonusmaVeri2!H13</f>
        <v>0</v>
      </c>
      <c r="H25" s="43">
        <f>KonusmaVeri2!I13</f>
        <v>0</v>
      </c>
      <c r="I25" s="43">
        <f>KonusmaVeri2!J13</f>
        <v>0</v>
      </c>
      <c r="J25" s="43">
        <f>KonusmaVeri2!K13</f>
        <v>0</v>
      </c>
      <c r="K25" s="43">
        <f>KonusmaVeri2!L13</f>
        <v>0</v>
      </c>
      <c r="L25" s="43">
        <f>KonusmaVeri2!M13</f>
        <v>0</v>
      </c>
      <c r="M25" s="43">
        <f>KonusmaVeri2!N13</f>
        <v>0</v>
      </c>
      <c r="N25" s="43">
        <f>KonusmaVeri2!O13</f>
        <v>0</v>
      </c>
      <c r="O25" s="42">
        <f>YDKEokul!J22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KonusmaVeri2!F14</f>
        <v>0</v>
      </c>
      <c r="F26" s="47">
        <f>KonusmaVeri2!G14</f>
        <v>0</v>
      </c>
      <c r="G26" s="47">
        <f>KonusmaVeri2!H14</f>
        <v>0</v>
      </c>
      <c r="H26" s="47">
        <f>KonusmaVeri2!I14</f>
        <v>0</v>
      </c>
      <c r="I26" s="47">
        <f>KonusmaVeri2!J14</f>
        <v>0</v>
      </c>
      <c r="J26" s="47">
        <f>KonusmaVeri2!K14</f>
        <v>0</v>
      </c>
      <c r="K26" s="47">
        <f>KonusmaVeri2!L14</f>
        <v>0</v>
      </c>
      <c r="L26" s="47">
        <f>KonusmaVeri2!M14</f>
        <v>0</v>
      </c>
      <c r="M26" s="47">
        <f>KonusmaVeri2!N14</f>
        <v>0</v>
      </c>
      <c r="N26" s="47">
        <f>KonusmaVeri2!O14</f>
        <v>0</v>
      </c>
      <c r="O26" s="46">
        <f>YDKEokul!J24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KonusmaVeri2!F15</f>
        <v>0</v>
      </c>
      <c r="F27" s="43">
        <f>KonusmaVeri2!G15</f>
        <v>0</v>
      </c>
      <c r="G27" s="43">
        <f>KonusmaVeri2!H15</f>
        <v>0</v>
      </c>
      <c r="H27" s="43">
        <f>KonusmaVeri2!I15</f>
        <v>0</v>
      </c>
      <c r="I27" s="43">
        <f>KonusmaVeri2!J15</f>
        <v>0</v>
      </c>
      <c r="J27" s="43">
        <f>KonusmaVeri2!K15</f>
        <v>0</v>
      </c>
      <c r="K27" s="43">
        <f>KonusmaVeri2!L15</f>
        <v>0</v>
      </c>
      <c r="L27" s="43">
        <f>KonusmaVeri2!M15</f>
        <v>0</v>
      </c>
      <c r="M27" s="43">
        <f>KonusmaVeri2!N15</f>
        <v>0</v>
      </c>
      <c r="N27" s="43">
        <f>KonusmaVeri2!O15</f>
        <v>0</v>
      </c>
      <c r="O27" s="42">
        <f>YDKEokul!J26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KonusmaVeri2!F16</f>
        <v>0</v>
      </c>
      <c r="F28" s="47">
        <f>KonusmaVeri2!G16</f>
        <v>0</v>
      </c>
      <c r="G28" s="47">
        <f>KonusmaVeri2!H16</f>
        <v>0</v>
      </c>
      <c r="H28" s="47">
        <f>KonusmaVeri2!I16</f>
        <v>0</v>
      </c>
      <c r="I28" s="47">
        <f>KonusmaVeri2!J16</f>
        <v>0</v>
      </c>
      <c r="J28" s="47">
        <f>KonusmaVeri2!K16</f>
        <v>0</v>
      </c>
      <c r="K28" s="47">
        <f>KonusmaVeri2!L16</f>
        <v>0</v>
      </c>
      <c r="L28" s="47">
        <f>KonusmaVeri2!M16</f>
        <v>0</v>
      </c>
      <c r="M28" s="47">
        <f>KonusmaVeri2!N16</f>
        <v>0</v>
      </c>
      <c r="N28" s="47">
        <f>KonusmaVeri2!O16</f>
        <v>0</v>
      </c>
      <c r="O28" s="46">
        <f>YDKEokul!J28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KonusmaVeri2!F17</f>
        <v>0</v>
      </c>
      <c r="F29" s="43">
        <f>KonusmaVeri2!G17</f>
        <v>0</v>
      </c>
      <c r="G29" s="43">
        <f>KonusmaVeri2!H17</f>
        <v>0</v>
      </c>
      <c r="H29" s="43">
        <f>KonusmaVeri2!I17</f>
        <v>0</v>
      </c>
      <c r="I29" s="43">
        <f>KonusmaVeri2!J17</f>
        <v>0</v>
      </c>
      <c r="J29" s="43">
        <f>KonusmaVeri2!K17</f>
        <v>0</v>
      </c>
      <c r="K29" s="43">
        <f>KonusmaVeri2!L17</f>
        <v>0</v>
      </c>
      <c r="L29" s="43">
        <f>KonusmaVeri2!M17</f>
        <v>0</v>
      </c>
      <c r="M29" s="43">
        <f>KonusmaVeri2!N17</f>
        <v>0</v>
      </c>
      <c r="N29" s="43">
        <f>KonusmaVeri2!O17</f>
        <v>0</v>
      </c>
      <c r="O29" s="42">
        <f>YDKEokul!J30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KonusmaVeri2!F18</f>
        <v>0</v>
      </c>
      <c r="F30" s="47">
        <f>KonusmaVeri2!G18</f>
        <v>0</v>
      </c>
      <c r="G30" s="47">
        <f>KonusmaVeri2!H18</f>
        <v>0</v>
      </c>
      <c r="H30" s="47">
        <f>KonusmaVeri2!I18</f>
        <v>0</v>
      </c>
      <c r="I30" s="47">
        <f>KonusmaVeri2!J18</f>
        <v>0</v>
      </c>
      <c r="J30" s="47">
        <f>KonusmaVeri2!K18</f>
        <v>0</v>
      </c>
      <c r="K30" s="47">
        <f>KonusmaVeri2!L18</f>
        <v>0</v>
      </c>
      <c r="L30" s="47">
        <f>KonusmaVeri2!M18</f>
        <v>0</v>
      </c>
      <c r="M30" s="47">
        <f>KonusmaVeri2!N18</f>
        <v>0</v>
      </c>
      <c r="N30" s="47">
        <f>KonusmaVeri2!O18</f>
        <v>0</v>
      </c>
      <c r="O30" s="46">
        <f>YDKEokul!J32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KonusmaVeri2!F19</f>
        <v>0</v>
      </c>
      <c r="F31" s="43">
        <f>KonusmaVeri2!G19</f>
        <v>0</v>
      </c>
      <c r="G31" s="43">
        <f>KonusmaVeri2!H19</f>
        <v>0</v>
      </c>
      <c r="H31" s="43">
        <f>KonusmaVeri2!I19</f>
        <v>0</v>
      </c>
      <c r="I31" s="43">
        <f>KonusmaVeri2!J19</f>
        <v>0</v>
      </c>
      <c r="J31" s="43">
        <f>KonusmaVeri2!K19</f>
        <v>0</v>
      </c>
      <c r="K31" s="43">
        <f>KonusmaVeri2!L19</f>
        <v>0</v>
      </c>
      <c r="L31" s="43">
        <f>KonusmaVeri2!M19</f>
        <v>0</v>
      </c>
      <c r="M31" s="43">
        <f>KonusmaVeri2!N19</f>
        <v>0</v>
      </c>
      <c r="N31" s="43">
        <f>KonusmaVeri2!O19</f>
        <v>0</v>
      </c>
      <c r="O31" s="42">
        <f>YDKEokul!J34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KonusmaVeri2!F20</f>
        <v>0</v>
      </c>
      <c r="F32" s="47">
        <f>KonusmaVeri2!G20</f>
        <v>0</v>
      </c>
      <c r="G32" s="47">
        <f>KonusmaVeri2!H20</f>
        <v>0</v>
      </c>
      <c r="H32" s="47">
        <f>KonusmaVeri2!I20</f>
        <v>0</v>
      </c>
      <c r="I32" s="47">
        <f>KonusmaVeri2!J20</f>
        <v>0</v>
      </c>
      <c r="J32" s="47">
        <f>KonusmaVeri2!K20</f>
        <v>0</v>
      </c>
      <c r="K32" s="47">
        <f>KonusmaVeri2!L20</f>
        <v>0</v>
      </c>
      <c r="L32" s="47">
        <f>KonusmaVeri2!M20</f>
        <v>0</v>
      </c>
      <c r="M32" s="47">
        <f>KonusmaVeri2!N20</f>
        <v>0</v>
      </c>
      <c r="N32" s="47">
        <f>KonusmaVeri2!O20</f>
        <v>0</v>
      </c>
      <c r="O32" s="46">
        <f>YDKEokul!J36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KonusmaVeri2!F21</f>
        <v>0</v>
      </c>
      <c r="F33" s="43">
        <f>KonusmaVeri2!G21</f>
        <v>0</v>
      </c>
      <c r="G33" s="43">
        <f>KonusmaVeri2!H21</f>
        <v>0</v>
      </c>
      <c r="H33" s="43">
        <f>KonusmaVeri2!I21</f>
        <v>0</v>
      </c>
      <c r="I33" s="43">
        <f>KonusmaVeri2!J21</f>
        <v>0</v>
      </c>
      <c r="J33" s="43">
        <f>KonusmaVeri2!K21</f>
        <v>0</v>
      </c>
      <c r="K33" s="43">
        <f>KonusmaVeri2!L21</f>
        <v>0</v>
      </c>
      <c r="L33" s="43">
        <f>KonusmaVeri2!M21</f>
        <v>0</v>
      </c>
      <c r="M33" s="43">
        <f>KonusmaVeri2!N21</f>
        <v>0</v>
      </c>
      <c r="N33" s="43">
        <f>KonusmaVeri2!O21</f>
        <v>0</v>
      </c>
      <c r="O33" s="42">
        <f>YDKEokul!J38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KonusmaVeri2!F22</f>
        <v>0</v>
      </c>
      <c r="F34" s="47">
        <f>KonusmaVeri2!G22</f>
        <v>0</v>
      </c>
      <c r="G34" s="47">
        <f>KonusmaVeri2!H22</f>
        <v>0</v>
      </c>
      <c r="H34" s="47">
        <f>KonusmaVeri2!I22</f>
        <v>0</v>
      </c>
      <c r="I34" s="47">
        <f>KonusmaVeri2!J22</f>
        <v>0</v>
      </c>
      <c r="J34" s="47">
        <f>KonusmaVeri2!K22</f>
        <v>0</v>
      </c>
      <c r="K34" s="47">
        <f>KonusmaVeri2!L22</f>
        <v>0</v>
      </c>
      <c r="L34" s="47">
        <f>KonusmaVeri2!M22</f>
        <v>0</v>
      </c>
      <c r="M34" s="47">
        <f>KonusmaVeri2!N22</f>
        <v>0</v>
      </c>
      <c r="N34" s="47">
        <f>KonusmaVeri2!O22</f>
        <v>0</v>
      </c>
      <c r="O34" s="46">
        <f>YDKEokul!J40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KonusmaVeri2!F23</f>
        <v>0</v>
      </c>
      <c r="F35" s="43">
        <f>KonusmaVeri2!G23</f>
        <v>0</v>
      </c>
      <c r="G35" s="43">
        <f>KonusmaVeri2!H23</f>
        <v>0</v>
      </c>
      <c r="H35" s="43">
        <f>KonusmaVeri2!I23</f>
        <v>0</v>
      </c>
      <c r="I35" s="43">
        <f>KonusmaVeri2!J23</f>
        <v>0</v>
      </c>
      <c r="J35" s="43">
        <f>KonusmaVeri2!K23</f>
        <v>0</v>
      </c>
      <c r="K35" s="43">
        <f>KonusmaVeri2!L23</f>
        <v>0</v>
      </c>
      <c r="L35" s="43">
        <f>KonusmaVeri2!M23</f>
        <v>0</v>
      </c>
      <c r="M35" s="43">
        <f>KonusmaVeri2!N23</f>
        <v>0</v>
      </c>
      <c r="N35" s="43">
        <f>KonusmaVeri2!O23</f>
        <v>0</v>
      </c>
      <c r="O35" s="42">
        <f>YDKEokul!J42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KonusmaVeri2!F24</f>
        <v>0</v>
      </c>
      <c r="F36" s="47">
        <f>KonusmaVeri2!G24</f>
        <v>0</v>
      </c>
      <c r="G36" s="47">
        <f>KonusmaVeri2!H24</f>
        <v>0</v>
      </c>
      <c r="H36" s="47">
        <f>KonusmaVeri2!I24</f>
        <v>0</v>
      </c>
      <c r="I36" s="47">
        <f>KonusmaVeri2!J24</f>
        <v>0</v>
      </c>
      <c r="J36" s="47">
        <f>KonusmaVeri2!K24</f>
        <v>0</v>
      </c>
      <c r="K36" s="47">
        <f>KonusmaVeri2!L24</f>
        <v>0</v>
      </c>
      <c r="L36" s="47">
        <f>KonusmaVeri2!M24</f>
        <v>0</v>
      </c>
      <c r="M36" s="47">
        <f>KonusmaVeri2!N24</f>
        <v>0</v>
      </c>
      <c r="N36" s="47">
        <f>KonusmaVeri2!O24</f>
        <v>0</v>
      </c>
      <c r="O36" s="46">
        <f>YDKEokul!J44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KonusmaVeri2!F25</f>
        <v>0</v>
      </c>
      <c r="F37" s="43">
        <f>KonusmaVeri2!G25</f>
        <v>0</v>
      </c>
      <c r="G37" s="43">
        <f>KonusmaVeri2!H25</f>
        <v>0</v>
      </c>
      <c r="H37" s="43">
        <f>KonusmaVeri2!I25</f>
        <v>0</v>
      </c>
      <c r="I37" s="43">
        <f>KonusmaVeri2!J25</f>
        <v>0</v>
      </c>
      <c r="J37" s="43">
        <f>KonusmaVeri2!K25</f>
        <v>0</v>
      </c>
      <c r="K37" s="43">
        <f>KonusmaVeri2!L25</f>
        <v>0</v>
      </c>
      <c r="L37" s="43">
        <f>KonusmaVeri2!M25</f>
        <v>0</v>
      </c>
      <c r="M37" s="43">
        <f>KonusmaVeri2!N25</f>
        <v>0</v>
      </c>
      <c r="N37" s="43">
        <f>KonusmaVeri2!O25</f>
        <v>0</v>
      </c>
      <c r="O37" s="42">
        <f>YDKEokul!J46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KonusmaVeri2!F26</f>
        <v>0</v>
      </c>
      <c r="F38" s="47">
        <f>KonusmaVeri2!G26</f>
        <v>0</v>
      </c>
      <c r="G38" s="47">
        <f>KonusmaVeri2!H26</f>
        <v>0</v>
      </c>
      <c r="H38" s="47">
        <f>KonusmaVeri2!I26</f>
        <v>0</v>
      </c>
      <c r="I38" s="47">
        <f>KonusmaVeri2!J26</f>
        <v>0</v>
      </c>
      <c r="J38" s="47">
        <f>KonusmaVeri2!K26</f>
        <v>0</v>
      </c>
      <c r="K38" s="47">
        <f>KonusmaVeri2!L26</f>
        <v>0</v>
      </c>
      <c r="L38" s="47">
        <f>KonusmaVeri2!M26</f>
        <v>0</v>
      </c>
      <c r="M38" s="47">
        <f>KonusmaVeri2!N26</f>
        <v>0</v>
      </c>
      <c r="N38" s="47">
        <f>KonusmaVeri2!O26</f>
        <v>0</v>
      </c>
      <c r="O38" s="46">
        <f>YDKEokul!J48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KonusmaVeri2!F27</f>
        <v>0</v>
      </c>
      <c r="F39" s="43">
        <f>KonusmaVeri2!G27</f>
        <v>0</v>
      </c>
      <c r="G39" s="43">
        <f>KonusmaVeri2!H27</f>
        <v>0</v>
      </c>
      <c r="H39" s="43">
        <f>KonusmaVeri2!I27</f>
        <v>0</v>
      </c>
      <c r="I39" s="43">
        <f>KonusmaVeri2!J27</f>
        <v>0</v>
      </c>
      <c r="J39" s="43">
        <f>KonusmaVeri2!K27</f>
        <v>0</v>
      </c>
      <c r="K39" s="43">
        <f>KonusmaVeri2!L27</f>
        <v>0</v>
      </c>
      <c r="L39" s="43">
        <f>KonusmaVeri2!M27</f>
        <v>0</v>
      </c>
      <c r="M39" s="43">
        <f>KonusmaVeri2!N27</f>
        <v>0</v>
      </c>
      <c r="N39" s="43">
        <f>KonusmaVeri2!O27</f>
        <v>0</v>
      </c>
      <c r="O39" s="42">
        <f>YDKEokul!J50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KonusmaVeri2!F28</f>
        <v>0</v>
      </c>
      <c r="F40" s="47">
        <f>KonusmaVeri2!G28</f>
        <v>0</v>
      </c>
      <c r="G40" s="47">
        <f>KonusmaVeri2!H28</f>
        <v>0</v>
      </c>
      <c r="H40" s="47">
        <f>KonusmaVeri2!I28</f>
        <v>0</v>
      </c>
      <c r="I40" s="47">
        <f>KonusmaVeri2!J28</f>
        <v>0</v>
      </c>
      <c r="J40" s="47">
        <f>KonusmaVeri2!K28</f>
        <v>0</v>
      </c>
      <c r="K40" s="47">
        <f>KonusmaVeri2!L28</f>
        <v>0</v>
      </c>
      <c r="L40" s="47">
        <f>KonusmaVeri2!M28</f>
        <v>0</v>
      </c>
      <c r="M40" s="47">
        <f>KonusmaVeri2!N28</f>
        <v>0</v>
      </c>
      <c r="N40" s="47">
        <f>KonusmaVeri2!O28</f>
        <v>0</v>
      </c>
      <c r="O40" s="46">
        <f>YDKEokul!J52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KonusmaVeri2!F29</f>
        <v>0</v>
      </c>
      <c r="F41" s="43">
        <f>KonusmaVeri2!G29</f>
        <v>0</v>
      </c>
      <c r="G41" s="43">
        <f>KonusmaVeri2!H29</f>
        <v>0</v>
      </c>
      <c r="H41" s="43">
        <f>KonusmaVeri2!I29</f>
        <v>0</v>
      </c>
      <c r="I41" s="43">
        <f>KonusmaVeri2!J29</f>
        <v>0</v>
      </c>
      <c r="J41" s="43">
        <f>KonusmaVeri2!K29</f>
        <v>0</v>
      </c>
      <c r="K41" s="43">
        <f>KonusmaVeri2!L29</f>
        <v>0</v>
      </c>
      <c r="L41" s="43">
        <f>KonusmaVeri2!M29</f>
        <v>0</v>
      </c>
      <c r="M41" s="43">
        <f>KonusmaVeri2!N29</f>
        <v>0</v>
      </c>
      <c r="N41" s="43">
        <f>KonusmaVeri2!O29</f>
        <v>0</v>
      </c>
      <c r="O41" s="42">
        <f>YDKEokul!J54</f>
        <v>0</v>
      </c>
      <c r="P41" s="40"/>
      <c r="Q41" s="40"/>
      <c r="R41" s="40"/>
      <c r="S41" s="40"/>
      <c r="T41" s="40"/>
      <c r="U41" s="40"/>
      <c r="V41" s="40"/>
      <c r="W41" s="40"/>
      <c r="X41" s="40"/>
      <c r="Y41" s="40"/>
      <c r="Z41" s="40"/>
      <c r="AA41" s="40"/>
    </row>
    <row r="42" spans="1:27" ht="21.75" customHeight="1" x14ac:dyDescent="0.3">
      <c r="C42" s="138"/>
      <c r="D42" s="138"/>
      <c r="E42" s="138"/>
      <c r="F42" s="138"/>
    </row>
    <row r="43" spans="1:27" ht="21.75" customHeight="1" x14ac:dyDescent="0.3">
      <c r="C43" s="136"/>
      <c r="D43" s="136"/>
      <c r="E43" s="136"/>
      <c r="F43" s="136"/>
    </row>
    <row r="44" spans="1:27" x14ac:dyDescent="0.3">
      <c r="C44" s="136"/>
      <c r="D44" s="136"/>
      <c r="E44" s="136"/>
      <c r="F44" s="136"/>
    </row>
    <row r="45" spans="1:27" x14ac:dyDescent="0.3">
      <c r="C45" s="168" t="str">
        <f>Anasayfa!E11</f>
        <v>TALHA TIBIKOĞLU</v>
      </c>
      <c r="D45" s="168"/>
      <c r="E45" s="168"/>
      <c r="F45" s="168"/>
      <c r="J45" s="136">
        <f>Anasayfa!E8</f>
        <v>0</v>
      </c>
      <c r="K45" s="136"/>
      <c r="L45" s="136"/>
      <c r="M45" s="136"/>
      <c r="N45" s="136"/>
    </row>
    <row r="46" spans="1:27" x14ac:dyDescent="0.3">
      <c r="C46" s="169" t="str">
        <f>Anasayfa!E12</f>
        <v>BİLİŞİM TEKNOLOJİLERİ ÖĞRETMENİ</v>
      </c>
      <c r="D46" s="169"/>
      <c r="E46" s="169"/>
      <c r="F46" s="169"/>
      <c r="J46" s="137">
        <f>Anasayfa!E9</f>
        <v>0</v>
      </c>
      <c r="K46" s="137"/>
      <c r="L46" s="137"/>
      <c r="M46" s="137"/>
      <c r="N46" s="137"/>
    </row>
    <row r="47" spans="1:27" x14ac:dyDescent="0.3">
      <c r="C47" s="136"/>
      <c r="D47" s="136"/>
      <c r="E47" s="136"/>
      <c r="F47" s="136"/>
    </row>
  </sheetData>
  <mergeCells count="27">
    <mergeCell ref="B1:O1"/>
    <mergeCell ref="B2:O2"/>
    <mergeCell ref="B3:O3"/>
    <mergeCell ref="B4:B6"/>
    <mergeCell ref="C4:D5"/>
    <mergeCell ref="E4:N5"/>
    <mergeCell ref="O4:O16"/>
    <mergeCell ref="C6:D6"/>
    <mergeCell ref="E6:E16"/>
    <mergeCell ref="F6:F16"/>
    <mergeCell ref="M6:M16"/>
    <mergeCell ref="N6:N16"/>
    <mergeCell ref="B7:B15"/>
    <mergeCell ref="K6:K16"/>
    <mergeCell ref="L6:L16"/>
    <mergeCell ref="C44:F44"/>
    <mergeCell ref="G6:G16"/>
    <mergeCell ref="H6:H16"/>
    <mergeCell ref="I6:I16"/>
    <mergeCell ref="J6:J16"/>
    <mergeCell ref="C42:F42"/>
    <mergeCell ref="C43:F43"/>
    <mergeCell ref="C45:F45"/>
    <mergeCell ref="J45:N45"/>
    <mergeCell ref="C46:F46"/>
    <mergeCell ref="J46:N46"/>
    <mergeCell ref="C47:F47"/>
  </mergeCells>
  <phoneticPr fontId="21" type="noConversion"/>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3805-C234-40C0-AC68-8AB9AC9F7DA7}">
  <sheetPr>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DilProje1Veri!H5</f>
        <v xml:space="preserve"> </v>
      </c>
      <c r="F17" s="43" t="str">
        <f>DilProje1Veri!I5</f>
        <v xml:space="preserve"> </v>
      </c>
      <c r="G17" s="43" t="str">
        <f>DilProje1Veri!J5</f>
        <v xml:space="preserve"> </v>
      </c>
      <c r="H17" s="43" t="str">
        <f>DilProje1Veri!K5</f>
        <v xml:space="preserve"> </v>
      </c>
      <c r="I17" s="43" t="str">
        <f>DilProje1Veri!L5</f>
        <v xml:space="preserve"> </v>
      </c>
      <c r="J17" s="43" t="str">
        <f>DilProje1Veri!N5</f>
        <v xml:space="preserve"> </v>
      </c>
      <c r="K17" s="43" t="str">
        <f>DilProje1Veri!O5</f>
        <v xml:space="preserve"> </v>
      </c>
      <c r="L17" s="43" t="str">
        <f>DilProje1Veri!P5</f>
        <v xml:space="preserve"> </v>
      </c>
      <c r="M17" s="43" t="str">
        <f>DilProje1Veri!Q5</f>
        <v xml:space="preserve"> </v>
      </c>
      <c r="N17" s="43" t="str">
        <f>DilProje1Veri!R5</f>
        <v xml:space="preserve"> </v>
      </c>
      <c r="O17" s="43" t="str">
        <f>DilProje1Veri!S5</f>
        <v xml:space="preserve"> </v>
      </c>
      <c r="P17" s="43" t="str">
        <f>DilProje1Veri!T5</f>
        <v xml:space="preserve"> </v>
      </c>
      <c r="Q17" s="43" t="str">
        <f>DilProje1Veri!U5</f>
        <v xml:space="preserve"> </v>
      </c>
      <c r="R17" s="43" t="str">
        <f>DilProje1Veri!V5</f>
        <v xml:space="preserve"> </v>
      </c>
      <c r="S17" s="43" t="str">
        <f>DilProje1Veri!W5</f>
        <v xml:space="preserve"> </v>
      </c>
      <c r="T17" s="43" t="str">
        <f>DilProje1Veri!Y5</f>
        <v xml:space="preserve"> </v>
      </c>
      <c r="U17" s="43" t="str">
        <f>DilProje1Veri!Z5</f>
        <v xml:space="preserve"> </v>
      </c>
      <c r="V17" s="43" t="str">
        <f>DilProje1Veri!AA5</f>
        <v xml:space="preserve"> </v>
      </c>
      <c r="W17" s="43" t="str">
        <f>DilProje1Veri!AB5</f>
        <v xml:space="preserve"> </v>
      </c>
      <c r="X17" s="43" t="str">
        <f>DilProje1Veri!AC5</f>
        <v xml:space="preserve"> </v>
      </c>
      <c r="Y17" s="42">
        <f>YDKEokul!L5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DilProje1Veri!H6</f>
        <v xml:space="preserve"> </v>
      </c>
      <c r="F18" s="47" t="str">
        <f>DilProje1Veri!I6</f>
        <v xml:space="preserve"> </v>
      </c>
      <c r="G18" s="47" t="str">
        <f>DilProje1Veri!J6</f>
        <v xml:space="preserve"> </v>
      </c>
      <c r="H18" s="47" t="str">
        <f>DilProje1Veri!K6</f>
        <v xml:space="preserve"> </v>
      </c>
      <c r="I18" s="47" t="str">
        <f>DilProje1Veri!L6</f>
        <v xml:space="preserve"> </v>
      </c>
      <c r="J18" s="47" t="str">
        <f>DilProje1Veri!N6</f>
        <v xml:space="preserve"> </v>
      </c>
      <c r="K18" s="47" t="str">
        <f>DilProje1Veri!O6</f>
        <v xml:space="preserve"> </v>
      </c>
      <c r="L18" s="47" t="str">
        <f>DilProje1Veri!P6</f>
        <v xml:space="preserve"> </v>
      </c>
      <c r="M18" s="47" t="str">
        <f>DilProje1Veri!Q6</f>
        <v xml:space="preserve"> </v>
      </c>
      <c r="N18" s="47" t="str">
        <f>DilProje1Veri!R6</f>
        <v xml:space="preserve"> </v>
      </c>
      <c r="O18" s="47" t="str">
        <f>DilProje1Veri!S6</f>
        <v xml:space="preserve"> </v>
      </c>
      <c r="P18" s="47" t="str">
        <f>DilProje1Veri!T6</f>
        <v xml:space="preserve"> </v>
      </c>
      <c r="Q18" s="47" t="str">
        <f>DilProje1Veri!U6</f>
        <v xml:space="preserve"> </v>
      </c>
      <c r="R18" s="47" t="str">
        <f>DilProje1Veri!V6</f>
        <v xml:space="preserve"> </v>
      </c>
      <c r="S18" s="47" t="str">
        <f>DilProje1Veri!W6</f>
        <v xml:space="preserve"> </v>
      </c>
      <c r="T18" s="47" t="str">
        <f>DilProje1Veri!Y6</f>
        <v xml:space="preserve"> </v>
      </c>
      <c r="U18" s="47" t="str">
        <f>DilProje1Veri!Z6</f>
        <v xml:space="preserve"> </v>
      </c>
      <c r="V18" s="47" t="str">
        <f>DilProje1Veri!AA6</f>
        <v xml:space="preserve"> </v>
      </c>
      <c r="W18" s="47" t="str">
        <f>DilProje1Veri!AB6</f>
        <v xml:space="preserve"> </v>
      </c>
      <c r="X18" s="47" t="str">
        <f>DilProje1Veri!AC6</f>
        <v xml:space="preserve"> </v>
      </c>
      <c r="Y18" s="46">
        <f>YDKEokul!L7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DilProje1Veri!H7</f>
        <v xml:space="preserve"> </v>
      </c>
      <c r="F19" s="43" t="str">
        <f>DilProje1Veri!I7</f>
        <v xml:space="preserve"> </v>
      </c>
      <c r="G19" s="43" t="str">
        <f>DilProje1Veri!J7</f>
        <v xml:space="preserve"> </v>
      </c>
      <c r="H19" s="43" t="str">
        <f>DilProje1Veri!K7</f>
        <v xml:space="preserve"> </v>
      </c>
      <c r="I19" s="43" t="str">
        <f>DilProje1Veri!L7</f>
        <v xml:space="preserve"> </v>
      </c>
      <c r="J19" s="43" t="str">
        <f>DilProje1Veri!N7</f>
        <v xml:space="preserve"> </v>
      </c>
      <c r="K19" s="43" t="str">
        <f>DilProje1Veri!O7</f>
        <v xml:space="preserve"> </v>
      </c>
      <c r="L19" s="43" t="str">
        <f>DilProje1Veri!P7</f>
        <v xml:space="preserve"> </v>
      </c>
      <c r="M19" s="43" t="str">
        <f>DilProje1Veri!Q7</f>
        <v xml:space="preserve"> </v>
      </c>
      <c r="N19" s="43" t="str">
        <f>DilProje1Veri!R7</f>
        <v xml:space="preserve"> </v>
      </c>
      <c r="O19" s="43" t="str">
        <f>DilProje1Veri!S7</f>
        <v xml:space="preserve"> </v>
      </c>
      <c r="P19" s="43" t="str">
        <f>DilProje1Veri!T7</f>
        <v xml:space="preserve"> </v>
      </c>
      <c r="Q19" s="43" t="str">
        <f>DilProje1Veri!U7</f>
        <v xml:space="preserve"> </v>
      </c>
      <c r="R19" s="43" t="str">
        <f>DilProje1Veri!V7</f>
        <v xml:space="preserve"> </v>
      </c>
      <c r="S19" s="43" t="str">
        <f>DilProje1Veri!W7</f>
        <v xml:space="preserve"> </v>
      </c>
      <c r="T19" s="43" t="str">
        <f>DilProje1Veri!Y7</f>
        <v xml:space="preserve"> </v>
      </c>
      <c r="U19" s="43" t="str">
        <f>DilProje1Veri!Z7</f>
        <v xml:space="preserve"> </v>
      </c>
      <c r="V19" s="43" t="str">
        <f>DilProje1Veri!AA7</f>
        <v xml:space="preserve"> </v>
      </c>
      <c r="W19" s="43" t="str">
        <f>DilProje1Veri!AB7</f>
        <v xml:space="preserve"> </v>
      </c>
      <c r="X19" s="43" t="str">
        <f>DilProje1Veri!AC7</f>
        <v xml:space="preserve"> </v>
      </c>
      <c r="Y19" s="42">
        <f>YDKEokul!L9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DilProje1Veri!H8</f>
        <v xml:space="preserve"> </v>
      </c>
      <c r="F20" s="47" t="str">
        <f>DilProje1Veri!I8</f>
        <v xml:space="preserve"> </v>
      </c>
      <c r="G20" s="47" t="str">
        <f>DilProje1Veri!J8</f>
        <v xml:space="preserve"> </v>
      </c>
      <c r="H20" s="47" t="str">
        <f>DilProje1Veri!K8</f>
        <v xml:space="preserve"> </v>
      </c>
      <c r="I20" s="47" t="str">
        <f>DilProje1Veri!L8</f>
        <v xml:space="preserve"> </v>
      </c>
      <c r="J20" s="47" t="str">
        <f>DilProje1Veri!N8</f>
        <v xml:space="preserve"> </v>
      </c>
      <c r="K20" s="47" t="str">
        <f>DilProje1Veri!O8</f>
        <v xml:space="preserve"> </v>
      </c>
      <c r="L20" s="47" t="str">
        <f>DilProje1Veri!P8</f>
        <v xml:space="preserve"> </v>
      </c>
      <c r="M20" s="47" t="str">
        <f>DilProje1Veri!Q8</f>
        <v xml:space="preserve"> </v>
      </c>
      <c r="N20" s="47" t="str">
        <f>DilProje1Veri!R8</f>
        <v xml:space="preserve"> </v>
      </c>
      <c r="O20" s="47" t="str">
        <f>DilProje1Veri!S8</f>
        <v xml:space="preserve"> </v>
      </c>
      <c r="P20" s="47" t="str">
        <f>DilProje1Veri!T8</f>
        <v xml:space="preserve"> </v>
      </c>
      <c r="Q20" s="47" t="str">
        <f>DilProje1Veri!U8</f>
        <v xml:space="preserve"> </v>
      </c>
      <c r="R20" s="47" t="str">
        <f>DilProje1Veri!V8</f>
        <v xml:space="preserve"> </v>
      </c>
      <c r="S20" s="47" t="str">
        <f>DilProje1Veri!W8</f>
        <v xml:space="preserve"> </v>
      </c>
      <c r="T20" s="47" t="str">
        <f>DilProje1Veri!Y8</f>
        <v xml:space="preserve"> </v>
      </c>
      <c r="U20" s="47" t="str">
        <f>DilProje1Veri!Z8</f>
        <v xml:space="preserve"> </v>
      </c>
      <c r="V20" s="47" t="str">
        <f>DilProje1Veri!AA8</f>
        <v xml:space="preserve"> </v>
      </c>
      <c r="W20" s="47" t="str">
        <f>DilProje1Veri!AB8</f>
        <v xml:space="preserve"> </v>
      </c>
      <c r="X20" s="47" t="str">
        <f>DilProje1Veri!AC8</f>
        <v xml:space="preserve"> </v>
      </c>
      <c r="Y20" s="46">
        <f>YDKEokul!L11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DilProje1Veri!H9</f>
        <v xml:space="preserve"> </v>
      </c>
      <c r="F21" s="43" t="str">
        <f>DilProje1Veri!I9</f>
        <v xml:space="preserve"> </v>
      </c>
      <c r="G21" s="43" t="str">
        <f>DilProje1Veri!J9</f>
        <v xml:space="preserve"> </v>
      </c>
      <c r="H21" s="43" t="str">
        <f>DilProje1Veri!K9</f>
        <v xml:space="preserve"> </v>
      </c>
      <c r="I21" s="43" t="str">
        <f>DilProje1Veri!L9</f>
        <v xml:space="preserve"> </v>
      </c>
      <c r="J21" s="43" t="str">
        <f>DilProje1Veri!N9</f>
        <v xml:space="preserve"> </v>
      </c>
      <c r="K21" s="43" t="str">
        <f>DilProje1Veri!O9</f>
        <v xml:space="preserve"> </v>
      </c>
      <c r="L21" s="43" t="str">
        <f>DilProje1Veri!P9</f>
        <v xml:space="preserve"> </v>
      </c>
      <c r="M21" s="43" t="str">
        <f>DilProje1Veri!Q9</f>
        <v xml:space="preserve"> </v>
      </c>
      <c r="N21" s="43" t="str">
        <f>DilProje1Veri!R9</f>
        <v xml:space="preserve"> </v>
      </c>
      <c r="O21" s="43" t="str">
        <f>DilProje1Veri!S9</f>
        <v xml:space="preserve"> </v>
      </c>
      <c r="P21" s="43" t="str">
        <f>DilProje1Veri!T9</f>
        <v xml:space="preserve"> </v>
      </c>
      <c r="Q21" s="43" t="str">
        <f>DilProje1Veri!U9</f>
        <v xml:space="preserve"> </v>
      </c>
      <c r="R21" s="43" t="str">
        <f>DilProje1Veri!V9</f>
        <v xml:space="preserve"> </v>
      </c>
      <c r="S21" s="43" t="str">
        <f>DilProje1Veri!W9</f>
        <v xml:space="preserve"> </v>
      </c>
      <c r="T21" s="43" t="str">
        <f>DilProje1Veri!Y9</f>
        <v xml:space="preserve"> </v>
      </c>
      <c r="U21" s="43" t="str">
        <f>DilProje1Veri!Z9</f>
        <v xml:space="preserve"> </v>
      </c>
      <c r="V21" s="43" t="str">
        <f>DilProje1Veri!AA9</f>
        <v xml:space="preserve"> </v>
      </c>
      <c r="W21" s="43" t="str">
        <f>DilProje1Veri!AB9</f>
        <v xml:space="preserve"> </v>
      </c>
      <c r="X21" s="43" t="str">
        <f>DilProje1Veri!AC9</f>
        <v xml:space="preserve"> </v>
      </c>
      <c r="Y21" s="42">
        <f>YDKEokul!L13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DilProje1Veri!H10</f>
        <v xml:space="preserve"> </v>
      </c>
      <c r="F22" s="47" t="str">
        <f>DilProje1Veri!I10</f>
        <v xml:space="preserve"> </v>
      </c>
      <c r="G22" s="47" t="str">
        <f>DilProje1Veri!J10</f>
        <v xml:space="preserve"> </v>
      </c>
      <c r="H22" s="47" t="str">
        <f>DilProje1Veri!K10</f>
        <v xml:space="preserve"> </v>
      </c>
      <c r="I22" s="47" t="str">
        <f>DilProje1Veri!L10</f>
        <v xml:space="preserve"> </v>
      </c>
      <c r="J22" s="47" t="str">
        <f>DilProje1Veri!N10</f>
        <v xml:space="preserve"> </v>
      </c>
      <c r="K22" s="47" t="str">
        <f>DilProje1Veri!O10</f>
        <v xml:space="preserve"> </v>
      </c>
      <c r="L22" s="47" t="str">
        <f>DilProje1Veri!P10</f>
        <v xml:space="preserve"> </v>
      </c>
      <c r="M22" s="47" t="str">
        <f>DilProje1Veri!Q10</f>
        <v xml:space="preserve"> </v>
      </c>
      <c r="N22" s="47" t="str">
        <f>DilProje1Veri!R10</f>
        <v xml:space="preserve"> </v>
      </c>
      <c r="O22" s="47" t="str">
        <f>DilProje1Veri!S10</f>
        <v xml:space="preserve"> </v>
      </c>
      <c r="P22" s="47" t="str">
        <f>DilProje1Veri!T10</f>
        <v xml:space="preserve"> </v>
      </c>
      <c r="Q22" s="47" t="str">
        <f>DilProje1Veri!U10</f>
        <v xml:space="preserve"> </v>
      </c>
      <c r="R22" s="47" t="str">
        <f>DilProje1Veri!V10</f>
        <v xml:space="preserve"> </v>
      </c>
      <c r="S22" s="47" t="str">
        <f>DilProje1Veri!W10</f>
        <v xml:space="preserve"> </v>
      </c>
      <c r="T22" s="47" t="str">
        <f>DilProje1Veri!Y10</f>
        <v xml:space="preserve"> </v>
      </c>
      <c r="U22" s="47" t="str">
        <f>DilProje1Veri!Z10</f>
        <v xml:space="preserve"> </v>
      </c>
      <c r="V22" s="47" t="str">
        <f>DilProje1Veri!AA10</f>
        <v xml:space="preserve"> </v>
      </c>
      <c r="W22" s="47" t="str">
        <f>DilProje1Veri!AB10</f>
        <v xml:space="preserve"> </v>
      </c>
      <c r="X22" s="47" t="str">
        <f>DilProje1Veri!AC10</f>
        <v xml:space="preserve"> </v>
      </c>
      <c r="Y22" s="46">
        <f>YDKEokul!L15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DilProje1Veri!H11</f>
        <v xml:space="preserve"> </v>
      </c>
      <c r="F23" s="43" t="str">
        <f>DilProje1Veri!I11</f>
        <v xml:space="preserve"> </v>
      </c>
      <c r="G23" s="43" t="str">
        <f>DilProje1Veri!J11</f>
        <v xml:space="preserve"> </v>
      </c>
      <c r="H23" s="43" t="str">
        <f>DilProje1Veri!K11</f>
        <v xml:space="preserve"> </v>
      </c>
      <c r="I23" s="43" t="str">
        <f>DilProje1Veri!L11</f>
        <v xml:space="preserve"> </v>
      </c>
      <c r="J23" s="43" t="str">
        <f>DilProje1Veri!N11</f>
        <v xml:space="preserve"> </v>
      </c>
      <c r="K23" s="43" t="str">
        <f>DilProje1Veri!O11</f>
        <v xml:space="preserve"> </v>
      </c>
      <c r="L23" s="43" t="str">
        <f>DilProje1Veri!P11</f>
        <v xml:space="preserve"> </v>
      </c>
      <c r="M23" s="43" t="str">
        <f>DilProje1Veri!Q11</f>
        <v xml:space="preserve"> </v>
      </c>
      <c r="N23" s="43" t="str">
        <f>DilProje1Veri!R11</f>
        <v xml:space="preserve"> </v>
      </c>
      <c r="O23" s="43" t="str">
        <f>DilProje1Veri!S11</f>
        <v xml:space="preserve"> </v>
      </c>
      <c r="P23" s="43" t="str">
        <f>DilProje1Veri!T11</f>
        <v xml:space="preserve"> </v>
      </c>
      <c r="Q23" s="43" t="str">
        <f>DilProje1Veri!U11</f>
        <v xml:space="preserve"> </v>
      </c>
      <c r="R23" s="43" t="str">
        <f>DilProje1Veri!V11</f>
        <v xml:space="preserve"> </v>
      </c>
      <c r="S23" s="43" t="str">
        <f>DilProje1Veri!W11</f>
        <v xml:space="preserve"> </v>
      </c>
      <c r="T23" s="43" t="str">
        <f>DilProje1Veri!Y11</f>
        <v xml:space="preserve"> </v>
      </c>
      <c r="U23" s="43" t="str">
        <f>DilProje1Veri!Z11</f>
        <v xml:space="preserve"> </v>
      </c>
      <c r="V23" s="43" t="str">
        <f>DilProje1Veri!AA11</f>
        <v xml:space="preserve"> </v>
      </c>
      <c r="W23" s="43" t="str">
        <f>DilProje1Veri!AB11</f>
        <v xml:space="preserve"> </v>
      </c>
      <c r="X23" s="43" t="str">
        <f>DilProje1Veri!AC11</f>
        <v xml:space="preserve"> </v>
      </c>
      <c r="Y23" s="42">
        <f>YDKEokul!L17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DilProje1Veri!H12</f>
        <v xml:space="preserve"> </v>
      </c>
      <c r="F24" s="47" t="str">
        <f>DilProje1Veri!I12</f>
        <v xml:space="preserve"> </v>
      </c>
      <c r="G24" s="47" t="str">
        <f>DilProje1Veri!J12</f>
        <v xml:space="preserve"> </v>
      </c>
      <c r="H24" s="47" t="str">
        <f>DilProje1Veri!K12</f>
        <v xml:space="preserve"> </v>
      </c>
      <c r="I24" s="47" t="str">
        <f>DilProje1Veri!L12</f>
        <v xml:space="preserve"> </v>
      </c>
      <c r="J24" s="47" t="str">
        <f>DilProje1Veri!N12</f>
        <v xml:space="preserve"> </v>
      </c>
      <c r="K24" s="47" t="str">
        <f>DilProje1Veri!O12</f>
        <v xml:space="preserve"> </v>
      </c>
      <c r="L24" s="47" t="str">
        <f>DilProje1Veri!P12</f>
        <v xml:space="preserve"> </v>
      </c>
      <c r="M24" s="47" t="str">
        <f>DilProje1Veri!Q12</f>
        <v xml:space="preserve"> </v>
      </c>
      <c r="N24" s="47" t="str">
        <f>DilProje1Veri!R12</f>
        <v xml:space="preserve"> </v>
      </c>
      <c r="O24" s="47" t="str">
        <f>DilProje1Veri!S12</f>
        <v xml:space="preserve"> </v>
      </c>
      <c r="P24" s="47" t="str">
        <f>DilProje1Veri!T12</f>
        <v xml:space="preserve"> </v>
      </c>
      <c r="Q24" s="47" t="str">
        <f>DilProje1Veri!U12</f>
        <v xml:space="preserve"> </v>
      </c>
      <c r="R24" s="47" t="str">
        <f>DilProje1Veri!V12</f>
        <v xml:space="preserve"> </v>
      </c>
      <c r="S24" s="47" t="str">
        <f>DilProje1Veri!W12</f>
        <v xml:space="preserve"> </v>
      </c>
      <c r="T24" s="47" t="str">
        <f>DilProje1Veri!Y12</f>
        <v xml:space="preserve"> </v>
      </c>
      <c r="U24" s="47" t="str">
        <f>DilProje1Veri!Z12</f>
        <v xml:space="preserve"> </v>
      </c>
      <c r="V24" s="47" t="str">
        <f>DilProje1Veri!AA12</f>
        <v xml:space="preserve"> </v>
      </c>
      <c r="W24" s="47" t="str">
        <f>DilProje1Veri!AB12</f>
        <v xml:space="preserve"> </v>
      </c>
      <c r="X24" s="47" t="str">
        <f>DilProje1Veri!AC12</f>
        <v xml:space="preserve"> </v>
      </c>
      <c r="Y24" s="46">
        <f>YDKEokul!L19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DilProje1Veri!H13</f>
        <v xml:space="preserve"> </v>
      </c>
      <c r="F25" s="43" t="str">
        <f>DilProje1Veri!I13</f>
        <v xml:space="preserve"> </v>
      </c>
      <c r="G25" s="43" t="str">
        <f>DilProje1Veri!J13</f>
        <v xml:space="preserve"> </v>
      </c>
      <c r="H25" s="43" t="str">
        <f>DilProje1Veri!K13</f>
        <v xml:space="preserve"> </v>
      </c>
      <c r="I25" s="43" t="str">
        <f>DilProje1Veri!L13</f>
        <v xml:space="preserve"> </v>
      </c>
      <c r="J25" s="43" t="str">
        <f>DilProje1Veri!N13</f>
        <v xml:space="preserve"> </v>
      </c>
      <c r="K25" s="43" t="str">
        <f>DilProje1Veri!O13</f>
        <v xml:space="preserve"> </v>
      </c>
      <c r="L25" s="43" t="str">
        <f>DilProje1Veri!P13</f>
        <v xml:space="preserve"> </v>
      </c>
      <c r="M25" s="43" t="str">
        <f>DilProje1Veri!Q13</f>
        <v xml:space="preserve"> </v>
      </c>
      <c r="N25" s="43" t="str">
        <f>DilProje1Veri!R13</f>
        <v xml:space="preserve"> </v>
      </c>
      <c r="O25" s="43" t="str">
        <f>DilProje1Veri!S13</f>
        <v xml:space="preserve"> </v>
      </c>
      <c r="P25" s="43" t="str">
        <f>DilProje1Veri!T13</f>
        <v xml:space="preserve"> </v>
      </c>
      <c r="Q25" s="43" t="str">
        <f>DilProje1Veri!U13</f>
        <v xml:space="preserve"> </v>
      </c>
      <c r="R25" s="43" t="str">
        <f>DilProje1Veri!V13</f>
        <v xml:space="preserve"> </v>
      </c>
      <c r="S25" s="43" t="str">
        <f>DilProje1Veri!W13</f>
        <v xml:space="preserve"> </v>
      </c>
      <c r="T25" s="43" t="str">
        <f>DilProje1Veri!Y13</f>
        <v xml:space="preserve"> </v>
      </c>
      <c r="U25" s="43" t="str">
        <f>DilProje1Veri!Z13</f>
        <v xml:space="preserve"> </v>
      </c>
      <c r="V25" s="43" t="str">
        <f>DilProje1Veri!AA13</f>
        <v xml:space="preserve"> </v>
      </c>
      <c r="W25" s="43" t="str">
        <f>DilProje1Veri!AB13</f>
        <v xml:space="preserve"> </v>
      </c>
      <c r="X25" s="43" t="str">
        <f>DilProje1Veri!AC13</f>
        <v xml:space="preserve"> </v>
      </c>
      <c r="Y25" s="42">
        <f>YDKEokul!L21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DilProje1Veri!H14</f>
        <v xml:space="preserve"> </v>
      </c>
      <c r="F26" s="47" t="str">
        <f>DilProje1Veri!I14</f>
        <v xml:space="preserve"> </v>
      </c>
      <c r="G26" s="47" t="str">
        <f>DilProje1Veri!J14</f>
        <v xml:space="preserve"> </v>
      </c>
      <c r="H26" s="47" t="str">
        <f>DilProje1Veri!K14</f>
        <v xml:space="preserve"> </v>
      </c>
      <c r="I26" s="47" t="str">
        <f>DilProje1Veri!L14</f>
        <v xml:space="preserve"> </v>
      </c>
      <c r="J26" s="47" t="str">
        <f>DilProje1Veri!N14</f>
        <v xml:space="preserve"> </v>
      </c>
      <c r="K26" s="47" t="str">
        <f>DilProje1Veri!O14</f>
        <v xml:space="preserve"> </v>
      </c>
      <c r="L26" s="47" t="str">
        <f>DilProje1Veri!P14</f>
        <v xml:space="preserve"> </v>
      </c>
      <c r="M26" s="47" t="str">
        <f>DilProje1Veri!Q14</f>
        <v xml:space="preserve"> </v>
      </c>
      <c r="N26" s="47" t="str">
        <f>DilProje1Veri!R14</f>
        <v xml:space="preserve"> </v>
      </c>
      <c r="O26" s="47" t="str">
        <f>DilProje1Veri!S14</f>
        <v xml:space="preserve"> </v>
      </c>
      <c r="P26" s="47" t="str">
        <f>DilProje1Veri!T14</f>
        <v xml:space="preserve"> </v>
      </c>
      <c r="Q26" s="47" t="str">
        <f>DilProje1Veri!U14</f>
        <v xml:space="preserve"> </v>
      </c>
      <c r="R26" s="47" t="str">
        <f>DilProje1Veri!V14</f>
        <v xml:space="preserve"> </v>
      </c>
      <c r="S26" s="47" t="str">
        <f>DilProje1Veri!W14</f>
        <v xml:space="preserve"> </v>
      </c>
      <c r="T26" s="47" t="str">
        <f>DilProje1Veri!Y14</f>
        <v xml:space="preserve"> </v>
      </c>
      <c r="U26" s="47" t="str">
        <f>DilProje1Veri!Z14</f>
        <v xml:space="preserve"> </v>
      </c>
      <c r="V26" s="47" t="str">
        <f>DilProje1Veri!AA14</f>
        <v xml:space="preserve"> </v>
      </c>
      <c r="W26" s="47" t="str">
        <f>DilProje1Veri!AB14</f>
        <v xml:space="preserve"> </v>
      </c>
      <c r="X26" s="47" t="str">
        <f>DilProje1Veri!AC14</f>
        <v xml:space="preserve"> </v>
      </c>
      <c r="Y26" s="46">
        <f>YDKEokul!L23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DilProje1Veri!H15</f>
        <v xml:space="preserve"> </v>
      </c>
      <c r="F27" s="43" t="str">
        <f>DilProje1Veri!I15</f>
        <v xml:space="preserve"> </v>
      </c>
      <c r="G27" s="43" t="str">
        <f>DilProje1Veri!J15</f>
        <v xml:space="preserve"> </v>
      </c>
      <c r="H27" s="43" t="str">
        <f>DilProje1Veri!K15</f>
        <v xml:space="preserve"> </v>
      </c>
      <c r="I27" s="43" t="str">
        <f>DilProje1Veri!L15</f>
        <v xml:space="preserve"> </v>
      </c>
      <c r="J27" s="43" t="str">
        <f>DilProje1Veri!N15</f>
        <v xml:space="preserve"> </v>
      </c>
      <c r="K27" s="43" t="str">
        <f>DilProje1Veri!O15</f>
        <v xml:space="preserve"> </v>
      </c>
      <c r="L27" s="43" t="str">
        <f>DilProje1Veri!P15</f>
        <v xml:space="preserve"> </v>
      </c>
      <c r="M27" s="43" t="str">
        <f>DilProje1Veri!Q15</f>
        <v xml:space="preserve"> </v>
      </c>
      <c r="N27" s="43" t="str">
        <f>DilProje1Veri!R15</f>
        <v xml:space="preserve"> </v>
      </c>
      <c r="O27" s="43" t="str">
        <f>DilProje1Veri!S15</f>
        <v xml:space="preserve"> </v>
      </c>
      <c r="P27" s="43" t="str">
        <f>DilProje1Veri!T15</f>
        <v xml:space="preserve"> </v>
      </c>
      <c r="Q27" s="43" t="str">
        <f>DilProje1Veri!U15</f>
        <v xml:space="preserve"> </v>
      </c>
      <c r="R27" s="43" t="str">
        <f>DilProje1Veri!V15</f>
        <v xml:space="preserve"> </v>
      </c>
      <c r="S27" s="43" t="str">
        <f>DilProje1Veri!W15</f>
        <v xml:space="preserve"> </v>
      </c>
      <c r="T27" s="43" t="str">
        <f>DilProje1Veri!Y15</f>
        <v xml:space="preserve"> </v>
      </c>
      <c r="U27" s="43" t="str">
        <f>DilProje1Veri!Z15</f>
        <v xml:space="preserve"> </v>
      </c>
      <c r="V27" s="43" t="str">
        <f>DilProje1Veri!AA15</f>
        <v xml:space="preserve"> </v>
      </c>
      <c r="W27" s="43" t="str">
        <f>DilProje1Veri!AB15</f>
        <v xml:space="preserve"> </v>
      </c>
      <c r="X27" s="43" t="str">
        <f>DilProje1Veri!AC15</f>
        <v xml:space="preserve"> </v>
      </c>
      <c r="Y27" s="42">
        <f>YDKEokul!L25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DilProje1Veri!H16</f>
        <v xml:space="preserve"> </v>
      </c>
      <c r="F28" s="47" t="str">
        <f>DilProje1Veri!I16</f>
        <v xml:space="preserve"> </v>
      </c>
      <c r="G28" s="47" t="str">
        <f>DilProje1Veri!J16</f>
        <v xml:space="preserve"> </v>
      </c>
      <c r="H28" s="47" t="str">
        <f>DilProje1Veri!K16</f>
        <v xml:space="preserve"> </v>
      </c>
      <c r="I28" s="47" t="str">
        <f>DilProje1Veri!L16</f>
        <v xml:space="preserve"> </v>
      </c>
      <c r="J28" s="47" t="str">
        <f>DilProje1Veri!N16</f>
        <v xml:space="preserve"> </v>
      </c>
      <c r="K28" s="47" t="str">
        <f>DilProje1Veri!O16</f>
        <v xml:space="preserve"> </v>
      </c>
      <c r="L28" s="47" t="str">
        <f>DilProje1Veri!P16</f>
        <v xml:space="preserve"> </v>
      </c>
      <c r="M28" s="47" t="str">
        <f>DilProje1Veri!Q16</f>
        <v xml:space="preserve"> </v>
      </c>
      <c r="N28" s="47" t="str">
        <f>DilProje1Veri!R16</f>
        <v xml:space="preserve"> </v>
      </c>
      <c r="O28" s="47" t="str">
        <f>DilProje1Veri!S16</f>
        <v xml:space="preserve"> </v>
      </c>
      <c r="P28" s="47" t="str">
        <f>DilProje1Veri!T16</f>
        <v xml:space="preserve"> </v>
      </c>
      <c r="Q28" s="47" t="str">
        <f>DilProje1Veri!U16</f>
        <v xml:space="preserve"> </v>
      </c>
      <c r="R28" s="47" t="str">
        <f>DilProje1Veri!V16</f>
        <v xml:space="preserve"> </v>
      </c>
      <c r="S28" s="47" t="str">
        <f>DilProje1Veri!W16</f>
        <v xml:space="preserve"> </v>
      </c>
      <c r="T28" s="47" t="str">
        <f>DilProje1Veri!Y16</f>
        <v xml:space="preserve"> </v>
      </c>
      <c r="U28" s="47" t="str">
        <f>DilProje1Veri!Z16</f>
        <v xml:space="preserve"> </v>
      </c>
      <c r="V28" s="47" t="str">
        <f>DilProje1Veri!AA16</f>
        <v xml:space="preserve"> </v>
      </c>
      <c r="W28" s="47" t="str">
        <f>DilProje1Veri!AB16</f>
        <v xml:space="preserve"> </v>
      </c>
      <c r="X28" s="47" t="str">
        <f>DilProje1Veri!AC16</f>
        <v xml:space="preserve"> </v>
      </c>
      <c r="Y28" s="46">
        <f>YDKEokul!L27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DilProje1Veri!H17</f>
        <v xml:space="preserve"> </v>
      </c>
      <c r="F29" s="43" t="str">
        <f>DilProje1Veri!I17</f>
        <v xml:space="preserve"> </v>
      </c>
      <c r="G29" s="43" t="str">
        <f>DilProje1Veri!J17</f>
        <v xml:space="preserve"> </v>
      </c>
      <c r="H29" s="43" t="str">
        <f>DilProje1Veri!K17</f>
        <v xml:space="preserve"> </v>
      </c>
      <c r="I29" s="43" t="str">
        <f>DilProje1Veri!L17</f>
        <v xml:space="preserve"> </v>
      </c>
      <c r="J29" s="43" t="str">
        <f>DilProje1Veri!N17</f>
        <v xml:space="preserve"> </v>
      </c>
      <c r="K29" s="43" t="str">
        <f>DilProje1Veri!O17</f>
        <v xml:space="preserve"> </v>
      </c>
      <c r="L29" s="43" t="str">
        <f>DilProje1Veri!P17</f>
        <v xml:space="preserve"> </v>
      </c>
      <c r="M29" s="43" t="str">
        <f>DilProje1Veri!Q17</f>
        <v xml:space="preserve"> </v>
      </c>
      <c r="N29" s="43" t="str">
        <f>DilProje1Veri!R17</f>
        <v xml:space="preserve"> </v>
      </c>
      <c r="O29" s="43" t="str">
        <f>DilProje1Veri!S17</f>
        <v xml:space="preserve"> </v>
      </c>
      <c r="P29" s="43" t="str">
        <f>DilProje1Veri!T17</f>
        <v xml:space="preserve"> </v>
      </c>
      <c r="Q29" s="43" t="str">
        <f>DilProje1Veri!U17</f>
        <v xml:space="preserve"> </v>
      </c>
      <c r="R29" s="43" t="str">
        <f>DilProje1Veri!V17</f>
        <v xml:space="preserve"> </v>
      </c>
      <c r="S29" s="43" t="str">
        <f>DilProje1Veri!W17</f>
        <v xml:space="preserve"> </v>
      </c>
      <c r="T29" s="43" t="str">
        <f>DilProje1Veri!Y17</f>
        <v xml:space="preserve"> </v>
      </c>
      <c r="U29" s="43" t="str">
        <f>DilProje1Veri!Z17</f>
        <v xml:space="preserve"> </v>
      </c>
      <c r="V29" s="43" t="str">
        <f>DilProje1Veri!AA17</f>
        <v xml:space="preserve"> </v>
      </c>
      <c r="W29" s="43" t="str">
        <f>DilProje1Veri!AB17</f>
        <v xml:space="preserve"> </v>
      </c>
      <c r="X29" s="43" t="str">
        <f>DilProje1Veri!AC17</f>
        <v xml:space="preserve"> </v>
      </c>
      <c r="Y29" s="42">
        <f>YDKEokul!L29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DilProje1Veri!H18</f>
        <v xml:space="preserve"> </v>
      </c>
      <c r="F30" s="47" t="str">
        <f>DilProje1Veri!I18</f>
        <v xml:space="preserve"> </v>
      </c>
      <c r="G30" s="47" t="str">
        <f>DilProje1Veri!J18</f>
        <v xml:space="preserve"> </v>
      </c>
      <c r="H30" s="47" t="str">
        <f>DilProje1Veri!K18</f>
        <v xml:space="preserve"> </v>
      </c>
      <c r="I30" s="47" t="str">
        <f>DilProje1Veri!L18</f>
        <v xml:space="preserve"> </v>
      </c>
      <c r="J30" s="47" t="str">
        <f>DilProje1Veri!N18</f>
        <v xml:space="preserve"> </v>
      </c>
      <c r="K30" s="47" t="str">
        <f>DilProje1Veri!O18</f>
        <v xml:space="preserve"> </v>
      </c>
      <c r="L30" s="47" t="str">
        <f>DilProje1Veri!P18</f>
        <v xml:space="preserve"> </v>
      </c>
      <c r="M30" s="47" t="str">
        <f>DilProje1Veri!Q18</f>
        <v xml:space="preserve"> </v>
      </c>
      <c r="N30" s="47" t="str">
        <f>DilProje1Veri!R18</f>
        <v xml:space="preserve"> </v>
      </c>
      <c r="O30" s="47" t="str">
        <f>DilProje1Veri!S18</f>
        <v xml:space="preserve"> </v>
      </c>
      <c r="P30" s="47" t="str">
        <f>DilProje1Veri!T18</f>
        <v xml:space="preserve"> </v>
      </c>
      <c r="Q30" s="47" t="str">
        <f>DilProje1Veri!U18</f>
        <v xml:space="preserve"> </v>
      </c>
      <c r="R30" s="47" t="str">
        <f>DilProje1Veri!V18</f>
        <v xml:space="preserve"> </v>
      </c>
      <c r="S30" s="47" t="str">
        <f>DilProje1Veri!W18</f>
        <v xml:space="preserve"> </v>
      </c>
      <c r="T30" s="47" t="str">
        <f>DilProje1Veri!Y18</f>
        <v xml:space="preserve"> </v>
      </c>
      <c r="U30" s="47" t="str">
        <f>DilProje1Veri!Z18</f>
        <v xml:space="preserve"> </v>
      </c>
      <c r="V30" s="47" t="str">
        <f>DilProje1Veri!AA18</f>
        <v xml:space="preserve"> </v>
      </c>
      <c r="W30" s="47" t="str">
        <f>DilProje1Veri!AB18</f>
        <v xml:space="preserve"> </v>
      </c>
      <c r="X30" s="47" t="str">
        <f>DilProje1Veri!AC18</f>
        <v xml:space="preserve"> </v>
      </c>
      <c r="Y30" s="46">
        <f>YDKEokul!L31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DilProje1Veri!H19</f>
        <v xml:space="preserve"> </v>
      </c>
      <c r="F31" s="43" t="str">
        <f>DilProje1Veri!I19</f>
        <v xml:space="preserve"> </v>
      </c>
      <c r="G31" s="43" t="str">
        <f>DilProje1Veri!J19</f>
        <v xml:space="preserve"> </v>
      </c>
      <c r="H31" s="43" t="str">
        <f>DilProje1Veri!K19</f>
        <v xml:space="preserve"> </v>
      </c>
      <c r="I31" s="43" t="str">
        <f>DilProje1Veri!L19</f>
        <v xml:space="preserve"> </v>
      </c>
      <c r="J31" s="43" t="str">
        <f>DilProje1Veri!N19</f>
        <v xml:space="preserve"> </v>
      </c>
      <c r="K31" s="43" t="str">
        <f>DilProje1Veri!O19</f>
        <v xml:space="preserve"> </v>
      </c>
      <c r="L31" s="43" t="str">
        <f>DilProje1Veri!P19</f>
        <v xml:space="preserve"> </v>
      </c>
      <c r="M31" s="43" t="str">
        <f>DilProje1Veri!Q19</f>
        <v xml:space="preserve"> </v>
      </c>
      <c r="N31" s="43" t="str">
        <f>DilProje1Veri!R19</f>
        <v xml:space="preserve"> </v>
      </c>
      <c r="O31" s="43" t="str">
        <f>DilProje1Veri!S19</f>
        <v xml:space="preserve"> </v>
      </c>
      <c r="P31" s="43" t="str">
        <f>DilProje1Veri!T19</f>
        <v xml:space="preserve"> </v>
      </c>
      <c r="Q31" s="43" t="str">
        <f>DilProje1Veri!U19</f>
        <v xml:space="preserve"> </v>
      </c>
      <c r="R31" s="43" t="str">
        <f>DilProje1Veri!V19</f>
        <v xml:space="preserve"> </v>
      </c>
      <c r="S31" s="43" t="str">
        <f>DilProje1Veri!W19</f>
        <v xml:space="preserve"> </v>
      </c>
      <c r="T31" s="43" t="str">
        <f>DilProje1Veri!Y19</f>
        <v xml:space="preserve"> </v>
      </c>
      <c r="U31" s="43" t="str">
        <f>DilProje1Veri!Z19</f>
        <v xml:space="preserve"> </v>
      </c>
      <c r="V31" s="43" t="str">
        <f>DilProje1Veri!AA19</f>
        <v xml:space="preserve"> </v>
      </c>
      <c r="W31" s="43" t="str">
        <f>DilProje1Veri!AB19</f>
        <v xml:space="preserve"> </v>
      </c>
      <c r="X31" s="43" t="str">
        <f>DilProje1Veri!AC19</f>
        <v xml:space="preserve"> </v>
      </c>
      <c r="Y31" s="42">
        <f>YDKEokul!L33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DilProje1Veri!H20</f>
        <v xml:space="preserve"> </v>
      </c>
      <c r="F32" s="47" t="str">
        <f>DilProje1Veri!I20</f>
        <v xml:space="preserve"> </v>
      </c>
      <c r="G32" s="47" t="str">
        <f>DilProje1Veri!J20</f>
        <v xml:space="preserve"> </v>
      </c>
      <c r="H32" s="47" t="str">
        <f>DilProje1Veri!K20</f>
        <v xml:space="preserve"> </v>
      </c>
      <c r="I32" s="47" t="str">
        <f>DilProje1Veri!L20</f>
        <v xml:space="preserve"> </v>
      </c>
      <c r="J32" s="47" t="str">
        <f>DilProje1Veri!N20</f>
        <v xml:space="preserve"> </v>
      </c>
      <c r="K32" s="47" t="str">
        <f>DilProje1Veri!O20</f>
        <v xml:space="preserve"> </v>
      </c>
      <c r="L32" s="47" t="str">
        <f>DilProje1Veri!P20</f>
        <v xml:space="preserve"> </v>
      </c>
      <c r="M32" s="47" t="str">
        <f>DilProje1Veri!Q20</f>
        <v xml:space="preserve"> </v>
      </c>
      <c r="N32" s="47" t="str">
        <f>DilProje1Veri!R20</f>
        <v xml:space="preserve"> </v>
      </c>
      <c r="O32" s="47" t="str">
        <f>DilProje1Veri!S20</f>
        <v xml:space="preserve"> </v>
      </c>
      <c r="P32" s="47" t="str">
        <f>DilProje1Veri!T20</f>
        <v xml:space="preserve"> </v>
      </c>
      <c r="Q32" s="47" t="str">
        <f>DilProje1Veri!U20</f>
        <v xml:space="preserve"> </v>
      </c>
      <c r="R32" s="47" t="str">
        <f>DilProje1Veri!V20</f>
        <v xml:space="preserve"> </v>
      </c>
      <c r="S32" s="47" t="str">
        <f>DilProje1Veri!W20</f>
        <v xml:space="preserve"> </v>
      </c>
      <c r="T32" s="47" t="str">
        <f>DilProje1Veri!Y20</f>
        <v xml:space="preserve"> </v>
      </c>
      <c r="U32" s="47" t="str">
        <f>DilProje1Veri!Z20</f>
        <v xml:space="preserve"> </v>
      </c>
      <c r="V32" s="47" t="str">
        <f>DilProje1Veri!AA20</f>
        <v xml:space="preserve"> </v>
      </c>
      <c r="W32" s="47" t="str">
        <f>DilProje1Veri!AB20</f>
        <v xml:space="preserve"> </v>
      </c>
      <c r="X32" s="47" t="str">
        <f>DilProje1Veri!AC20</f>
        <v xml:space="preserve"> </v>
      </c>
      <c r="Y32" s="46">
        <f>YDKEokul!L35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DilProje1Veri!H21</f>
        <v xml:space="preserve"> </v>
      </c>
      <c r="F33" s="43" t="str">
        <f>DilProje1Veri!I21</f>
        <v xml:space="preserve"> </v>
      </c>
      <c r="G33" s="43" t="str">
        <f>DilProje1Veri!J21</f>
        <v xml:space="preserve"> </v>
      </c>
      <c r="H33" s="43" t="str">
        <f>DilProje1Veri!K21</f>
        <v xml:space="preserve"> </v>
      </c>
      <c r="I33" s="43" t="str">
        <f>DilProje1Veri!L21</f>
        <v xml:space="preserve"> </v>
      </c>
      <c r="J33" s="43" t="str">
        <f>DilProje1Veri!N21</f>
        <v xml:space="preserve"> </v>
      </c>
      <c r="K33" s="43" t="str">
        <f>DilProje1Veri!O21</f>
        <v xml:space="preserve"> </v>
      </c>
      <c r="L33" s="43" t="str">
        <f>DilProje1Veri!P21</f>
        <v xml:space="preserve"> </v>
      </c>
      <c r="M33" s="43" t="str">
        <f>DilProje1Veri!Q21</f>
        <v xml:space="preserve"> </v>
      </c>
      <c r="N33" s="43" t="str">
        <f>DilProje1Veri!R21</f>
        <v xml:space="preserve"> </v>
      </c>
      <c r="O33" s="43" t="str">
        <f>DilProje1Veri!S21</f>
        <v xml:space="preserve"> </v>
      </c>
      <c r="P33" s="43" t="str">
        <f>DilProje1Veri!T21</f>
        <v xml:space="preserve"> </v>
      </c>
      <c r="Q33" s="43" t="str">
        <f>DilProje1Veri!U21</f>
        <v xml:space="preserve"> </v>
      </c>
      <c r="R33" s="43" t="str">
        <f>DilProje1Veri!V21</f>
        <v xml:space="preserve"> </v>
      </c>
      <c r="S33" s="43" t="str">
        <f>DilProje1Veri!W21</f>
        <v xml:space="preserve"> </v>
      </c>
      <c r="T33" s="43" t="str">
        <f>DilProje1Veri!Y21</f>
        <v xml:space="preserve"> </v>
      </c>
      <c r="U33" s="43" t="str">
        <f>DilProje1Veri!Z21</f>
        <v xml:space="preserve"> </v>
      </c>
      <c r="V33" s="43" t="str">
        <f>DilProje1Veri!AA21</f>
        <v xml:space="preserve"> </v>
      </c>
      <c r="W33" s="43" t="str">
        <f>DilProje1Veri!AB21</f>
        <v xml:space="preserve"> </v>
      </c>
      <c r="X33" s="43" t="str">
        <f>DilProje1Veri!AC21</f>
        <v xml:space="preserve"> </v>
      </c>
      <c r="Y33" s="42">
        <f>YDKEokul!L37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DilProje1Veri!H22</f>
        <v xml:space="preserve"> </v>
      </c>
      <c r="F34" s="47" t="str">
        <f>DilProje1Veri!I22</f>
        <v xml:space="preserve"> </v>
      </c>
      <c r="G34" s="47" t="str">
        <f>DilProje1Veri!J22</f>
        <v xml:space="preserve"> </v>
      </c>
      <c r="H34" s="47" t="str">
        <f>DilProje1Veri!K22</f>
        <v xml:space="preserve"> </v>
      </c>
      <c r="I34" s="47" t="str">
        <f>DilProje1Veri!L22</f>
        <v xml:space="preserve"> </v>
      </c>
      <c r="J34" s="47" t="str">
        <f>DilProje1Veri!N22</f>
        <v xml:space="preserve"> </v>
      </c>
      <c r="K34" s="47" t="str">
        <f>DilProje1Veri!O22</f>
        <v xml:space="preserve"> </v>
      </c>
      <c r="L34" s="47" t="str">
        <f>DilProje1Veri!P22</f>
        <v xml:space="preserve"> </v>
      </c>
      <c r="M34" s="47" t="str">
        <f>DilProje1Veri!Q22</f>
        <v xml:space="preserve"> </v>
      </c>
      <c r="N34" s="47" t="str">
        <f>DilProje1Veri!R22</f>
        <v xml:space="preserve"> </v>
      </c>
      <c r="O34" s="47" t="str">
        <f>DilProje1Veri!S22</f>
        <v xml:space="preserve"> </v>
      </c>
      <c r="P34" s="47" t="str">
        <f>DilProje1Veri!T22</f>
        <v xml:space="preserve"> </v>
      </c>
      <c r="Q34" s="47" t="str">
        <f>DilProje1Veri!U22</f>
        <v xml:space="preserve"> </v>
      </c>
      <c r="R34" s="47" t="str">
        <f>DilProje1Veri!V22</f>
        <v xml:space="preserve"> </v>
      </c>
      <c r="S34" s="47" t="str">
        <f>DilProje1Veri!W22</f>
        <v xml:space="preserve"> </v>
      </c>
      <c r="T34" s="47" t="str">
        <f>DilProje1Veri!Y22</f>
        <v xml:space="preserve"> </v>
      </c>
      <c r="U34" s="47" t="str">
        <f>DilProje1Veri!Z22</f>
        <v xml:space="preserve"> </v>
      </c>
      <c r="V34" s="47" t="str">
        <f>DilProje1Veri!AA22</f>
        <v xml:space="preserve"> </v>
      </c>
      <c r="W34" s="47" t="str">
        <f>DilProje1Veri!AB22</f>
        <v xml:space="preserve"> </v>
      </c>
      <c r="X34" s="47" t="str">
        <f>DilProje1Veri!AC22</f>
        <v xml:space="preserve"> </v>
      </c>
      <c r="Y34" s="46">
        <f>YDKEokul!L39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DilProje1Veri!H23</f>
        <v xml:space="preserve"> </v>
      </c>
      <c r="F35" s="43" t="str">
        <f>DilProje1Veri!I23</f>
        <v xml:space="preserve"> </v>
      </c>
      <c r="G35" s="43" t="str">
        <f>DilProje1Veri!J23</f>
        <v xml:space="preserve"> </v>
      </c>
      <c r="H35" s="43" t="str">
        <f>DilProje1Veri!K23</f>
        <v xml:space="preserve"> </v>
      </c>
      <c r="I35" s="43" t="str">
        <f>DilProje1Veri!L23</f>
        <v xml:space="preserve"> </v>
      </c>
      <c r="J35" s="43" t="str">
        <f>DilProje1Veri!N23</f>
        <v xml:space="preserve"> </v>
      </c>
      <c r="K35" s="43" t="str">
        <f>DilProje1Veri!O23</f>
        <v xml:space="preserve"> </v>
      </c>
      <c r="L35" s="43" t="str">
        <f>DilProje1Veri!P23</f>
        <v xml:space="preserve"> </v>
      </c>
      <c r="M35" s="43" t="str">
        <f>DilProje1Veri!Q23</f>
        <v xml:space="preserve"> </v>
      </c>
      <c r="N35" s="43" t="str">
        <f>DilProje1Veri!R23</f>
        <v xml:space="preserve"> </v>
      </c>
      <c r="O35" s="43" t="str">
        <f>DilProje1Veri!S23</f>
        <v xml:space="preserve"> </v>
      </c>
      <c r="P35" s="43" t="str">
        <f>DilProje1Veri!T23</f>
        <v xml:space="preserve"> </v>
      </c>
      <c r="Q35" s="43" t="str">
        <f>DilProje1Veri!U23</f>
        <v xml:space="preserve"> </v>
      </c>
      <c r="R35" s="43" t="str">
        <f>DilProje1Veri!V23</f>
        <v xml:space="preserve"> </v>
      </c>
      <c r="S35" s="43" t="str">
        <f>DilProje1Veri!W23</f>
        <v xml:space="preserve"> </v>
      </c>
      <c r="T35" s="43" t="str">
        <f>DilProje1Veri!Y23</f>
        <v xml:space="preserve"> </v>
      </c>
      <c r="U35" s="43" t="str">
        <f>DilProje1Veri!Z23</f>
        <v xml:space="preserve"> </v>
      </c>
      <c r="V35" s="43" t="str">
        <f>DilProje1Veri!AA23</f>
        <v xml:space="preserve"> </v>
      </c>
      <c r="W35" s="43" t="str">
        <f>DilProje1Veri!AB23</f>
        <v xml:space="preserve"> </v>
      </c>
      <c r="X35" s="43" t="str">
        <f>DilProje1Veri!AC23</f>
        <v xml:space="preserve"> </v>
      </c>
      <c r="Y35" s="42">
        <f>YDKEokul!L41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DilProje1Veri!H24</f>
        <v xml:space="preserve"> </v>
      </c>
      <c r="F36" s="47" t="str">
        <f>DilProje1Veri!I24</f>
        <v xml:space="preserve"> </v>
      </c>
      <c r="G36" s="47" t="str">
        <f>DilProje1Veri!J24</f>
        <v xml:space="preserve"> </v>
      </c>
      <c r="H36" s="47" t="str">
        <f>DilProje1Veri!K24</f>
        <v xml:space="preserve"> </v>
      </c>
      <c r="I36" s="47" t="str">
        <f>DilProje1Veri!L24</f>
        <v xml:space="preserve"> </v>
      </c>
      <c r="J36" s="47" t="str">
        <f>DilProje1Veri!N24</f>
        <v xml:space="preserve"> </v>
      </c>
      <c r="K36" s="47" t="str">
        <f>DilProje1Veri!O24</f>
        <v xml:space="preserve"> </v>
      </c>
      <c r="L36" s="47" t="str">
        <f>DilProje1Veri!P24</f>
        <v xml:space="preserve"> </v>
      </c>
      <c r="M36" s="47" t="str">
        <f>DilProje1Veri!Q24</f>
        <v xml:space="preserve"> </v>
      </c>
      <c r="N36" s="47" t="str">
        <f>DilProje1Veri!R24</f>
        <v xml:space="preserve"> </v>
      </c>
      <c r="O36" s="47" t="str">
        <f>DilProje1Veri!S24</f>
        <v xml:space="preserve"> </v>
      </c>
      <c r="P36" s="47" t="str">
        <f>DilProje1Veri!T24</f>
        <v xml:space="preserve"> </v>
      </c>
      <c r="Q36" s="47" t="str">
        <f>DilProje1Veri!U24</f>
        <v xml:space="preserve"> </v>
      </c>
      <c r="R36" s="47" t="str">
        <f>DilProje1Veri!V24</f>
        <v xml:space="preserve"> </v>
      </c>
      <c r="S36" s="47" t="str">
        <f>DilProje1Veri!W24</f>
        <v xml:space="preserve"> </v>
      </c>
      <c r="T36" s="47" t="str">
        <f>DilProje1Veri!Y24</f>
        <v xml:space="preserve"> </v>
      </c>
      <c r="U36" s="47" t="str">
        <f>DilProje1Veri!Z24</f>
        <v xml:space="preserve"> </v>
      </c>
      <c r="V36" s="47" t="str">
        <f>DilProje1Veri!AA24</f>
        <v xml:space="preserve"> </v>
      </c>
      <c r="W36" s="47" t="str">
        <f>DilProje1Veri!AB24</f>
        <v xml:space="preserve"> </v>
      </c>
      <c r="X36" s="47" t="str">
        <f>DilProje1Veri!AC24</f>
        <v xml:space="preserve"> </v>
      </c>
      <c r="Y36" s="46">
        <f>YDKEokul!L43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DilProje1Veri!H25</f>
        <v xml:space="preserve"> </v>
      </c>
      <c r="F37" s="43" t="str">
        <f>DilProje1Veri!I25</f>
        <v xml:space="preserve"> </v>
      </c>
      <c r="G37" s="43" t="str">
        <f>DilProje1Veri!J25</f>
        <v xml:space="preserve"> </v>
      </c>
      <c r="H37" s="43" t="str">
        <f>DilProje1Veri!K25</f>
        <v xml:space="preserve"> </v>
      </c>
      <c r="I37" s="43" t="str">
        <f>DilProje1Veri!L25</f>
        <v xml:space="preserve"> </v>
      </c>
      <c r="J37" s="43" t="str">
        <f>DilProje1Veri!N25</f>
        <v xml:space="preserve"> </v>
      </c>
      <c r="K37" s="43" t="str">
        <f>DilProje1Veri!O25</f>
        <v xml:space="preserve"> </v>
      </c>
      <c r="L37" s="43" t="str">
        <f>DilProje1Veri!P25</f>
        <v xml:space="preserve"> </v>
      </c>
      <c r="M37" s="43" t="str">
        <f>DilProje1Veri!Q25</f>
        <v xml:space="preserve"> </v>
      </c>
      <c r="N37" s="43" t="str">
        <f>DilProje1Veri!R25</f>
        <v xml:space="preserve"> </v>
      </c>
      <c r="O37" s="43" t="str">
        <f>DilProje1Veri!S25</f>
        <v xml:space="preserve"> </v>
      </c>
      <c r="P37" s="43" t="str">
        <f>DilProje1Veri!T25</f>
        <v xml:space="preserve"> </v>
      </c>
      <c r="Q37" s="43" t="str">
        <f>DilProje1Veri!U25</f>
        <v xml:space="preserve"> </v>
      </c>
      <c r="R37" s="43" t="str">
        <f>DilProje1Veri!V25</f>
        <v xml:space="preserve"> </v>
      </c>
      <c r="S37" s="43" t="str">
        <f>DilProje1Veri!W25</f>
        <v xml:space="preserve"> </v>
      </c>
      <c r="T37" s="43" t="str">
        <f>DilProje1Veri!Y25</f>
        <v xml:space="preserve"> </v>
      </c>
      <c r="U37" s="43" t="str">
        <f>DilProje1Veri!Z25</f>
        <v xml:space="preserve"> </v>
      </c>
      <c r="V37" s="43" t="str">
        <f>DilProje1Veri!AA25</f>
        <v xml:space="preserve"> </v>
      </c>
      <c r="W37" s="43" t="str">
        <f>DilProje1Veri!AB25</f>
        <v xml:space="preserve"> </v>
      </c>
      <c r="X37" s="43" t="str">
        <f>DilProje1Veri!AC25</f>
        <v xml:space="preserve"> </v>
      </c>
      <c r="Y37" s="42">
        <f>YDKEokul!L45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DilProje1Veri!H26</f>
        <v xml:space="preserve"> </v>
      </c>
      <c r="F38" s="47" t="str">
        <f>DilProje1Veri!I26</f>
        <v xml:space="preserve"> </v>
      </c>
      <c r="G38" s="47" t="str">
        <f>DilProje1Veri!J26</f>
        <v xml:space="preserve"> </v>
      </c>
      <c r="H38" s="47" t="str">
        <f>DilProje1Veri!K26</f>
        <v xml:space="preserve"> </v>
      </c>
      <c r="I38" s="47" t="str">
        <f>DilProje1Veri!L26</f>
        <v xml:space="preserve"> </v>
      </c>
      <c r="J38" s="47" t="str">
        <f>DilProje1Veri!N26</f>
        <v xml:space="preserve"> </v>
      </c>
      <c r="K38" s="47" t="str">
        <f>DilProje1Veri!O26</f>
        <v xml:space="preserve"> </v>
      </c>
      <c r="L38" s="47" t="str">
        <f>DilProje1Veri!P26</f>
        <v xml:space="preserve"> </v>
      </c>
      <c r="M38" s="47" t="str">
        <f>DilProje1Veri!Q26</f>
        <v xml:space="preserve"> </v>
      </c>
      <c r="N38" s="47" t="str">
        <f>DilProje1Veri!R26</f>
        <v xml:space="preserve"> </v>
      </c>
      <c r="O38" s="47" t="str">
        <f>DilProje1Veri!S26</f>
        <v xml:space="preserve"> </v>
      </c>
      <c r="P38" s="47" t="str">
        <f>DilProje1Veri!T26</f>
        <v xml:space="preserve"> </v>
      </c>
      <c r="Q38" s="47" t="str">
        <f>DilProje1Veri!U26</f>
        <v xml:space="preserve"> </v>
      </c>
      <c r="R38" s="47" t="str">
        <f>DilProje1Veri!V26</f>
        <v xml:space="preserve"> </v>
      </c>
      <c r="S38" s="47" t="str">
        <f>DilProje1Veri!W26</f>
        <v xml:space="preserve"> </v>
      </c>
      <c r="T38" s="47" t="str">
        <f>DilProje1Veri!Y26</f>
        <v xml:space="preserve"> </v>
      </c>
      <c r="U38" s="47" t="str">
        <f>DilProje1Veri!Z26</f>
        <v xml:space="preserve"> </v>
      </c>
      <c r="V38" s="47" t="str">
        <f>DilProje1Veri!AA26</f>
        <v xml:space="preserve"> </v>
      </c>
      <c r="W38" s="47" t="str">
        <f>DilProje1Veri!AB26</f>
        <v xml:space="preserve"> </v>
      </c>
      <c r="X38" s="47" t="str">
        <f>DilProje1Veri!AC26</f>
        <v xml:space="preserve"> </v>
      </c>
      <c r="Y38" s="46">
        <f>YDKEokul!L47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DilProje1Veri!H27</f>
        <v xml:space="preserve"> </v>
      </c>
      <c r="F39" s="43" t="str">
        <f>DilProje1Veri!I27</f>
        <v xml:space="preserve"> </v>
      </c>
      <c r="G39" s="43" t="str">
        <f>DilProje1Veri!J27</f>
        <v xml:space="preserve"> </v>
      </c>
      <c r="H39" s="43" t="str">
        <f>DilProje1Veri!K27</f>
        <v xml:space="preserve"> </v>
      </c>
      <c r="I39" s="43" t="str">
        <f>DilProje1Veri!L27</f>
        <v xml:space="preserve"> </v>
      </c>
      <c r="J39" s="43" t="str">
        <f>DilProje1Veri!N27</f>
        <v xml:space="preserve"> </v>
      </c>
      <c r="K39" s="43" t="str">
        <f>DilProje1Veri!O27</f>
        <v xml:space="preserve"> </v>
      </c>
      <c r="L39" s="43" t="str">
        <f>DilProje1Veri!P27</f>
        <v xml:space="preserve"> </v>
      </c>
      <c r="M39" s="43" t="str">
        <f>DilProje1Veri!Q27</f>
        <v xml:space="preserve"> </v>
      </c>
      <c r="N39" s="43" t="str">
        <f>DilProje1Veri!R27</f>
        <v xml:space="preserve"> </v>
      </c>
      <c r="O39" s="43" t="str">
        <f>DilProje1Veri!S27</f>
        <v xml:space="preserve"> </v>
      </c>
      <c r="P39" s="43" t="str">
        <f>DilProje1Veri!T27</f>
        <v xml:space="preserve"> </v>
      </c>
      <c r="Q39" s="43" t="str">
        <f>DilProje1Veri!U27</f>
        <v xml:space="preserve"> </v>
      </c>
      <c r="R39" s="43" t="str">
        <f>DilProje1Veri!V27</f>
        <v xml:space="preserve"> </v>
      </c>
      <c r="S39" s="43" t="str">
        <f>DilProje1Veri!W27</f>
        <v xml:space="preserve"> </v>
      </c>
      <c r="T39" s="43" t="str">
        <f>DilProje1Veri!Y27</f>
        <v xml:space="preserve"> </v>
      </c>
      <c r="U39" s="43" t="str">
        <f>DilProje1Veri!Z27</f>
        <v xml:space="preserve"> </v>
      </c>
      <c r="V39" s="43" t="str">
        <f>DilProje1Veri!AA27</f>
        <v xml:space="preserve"> </v>
      </c>
      <c r="W39" s="43" t="str">
        <f>DilProje1Veri!AB27</f>
        <v xml:space="preserve"> </v>
      </c>
      <c r="X39" s="43" t="str">
        <f>DilProje1Veri!AC27</f>
        <v xml:space="preserve"> </v>
      </c>
      <c r="Y39" s="42">
        <f>YDKEokul!L49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DilProje1Veri!H28</f>
        <v xml:space="preserve"> </v>
      </c>
      <c r="F40" s="47" t="str">
        <f>DilProje1Veri!I28</f>
        <v xml:space="preserve"> </v>
      </c>
      <c r="G40" s="47" t="str">
        <f>DilProje1Veri!J28</f>
        <v xml:space="preserve"> </v>
      </c>
      <c r="H40" s="47" t="str">
        <f>DilProje1Veri!K28</f>
        <v xml:space="preserve"> </v>
      </c>
      <c r="I40" s="47" t="str">
        <f>DilProje1Veri!L28</f>
        <v xml:space="preserve"> </v>
      </c>
      <c r="J40" s="47" t="str">
        <f>DilProje1Veri!N28</f>
        <v xml:space="preserve"> </v>
      </c>
      <c r="K40" s="47" t="str">
        <f>DilProje1Veri!O28</f>
        <v xml:space="preserve"> </v>
      </c>
      <c r="L40" s="47" t="str">
        <f>DilProje1Veri!P28</f>
        <v xml:space="preserve"> </v>
      </c>
      <c r="M40" s="47" t="str">
        <f>DilProje1Veri!Q28</f>
        <v xml:space="preserve"> </v>
      </c>
      <c r="N40" s="47" t="str">
        <f>DilProje1Veri!R28</f>
        <v xml:space="preserve"> </v>
      </c>
      <c r="O40" s="47" t="str">
        <f>DilProje1Veri!S28</f>
        <v xml:space="preserve"> </v>
      </c>
      <c r="P40" s="47" t="str">
        <f>DilProje1Veri!T28</f>
        <v xml:space="preserve"> </v>
      </c>
      <c r="Q40" s="47" t="str">
        <f>DilProje1Veri!U28</f>
        <v xml:space="preserve"> </v>
      </c>
      <c r="R40" s="47" t="str">
        <f>DilProje1Veri!V28</f>
        <v xml:space="preserve"> </v>
      </c>
      <c r="S40" s="47" t="str">
        <f>DilProje1Veri!W28</f>
        <v xml:space="preserve"> </v>
      </c>
      <c r="T40" s="47" t="str">
        <f>DilProje1Veri!Y28</f>
        <v xml:space="preserve"> </v>
      </c>
      <c r="U40" s="47" t="str">
        <f>DilProje1Veri!Z28</f>
        <v xml:space="preserve"> </v>
      </c>
      <c r="V40" s="47" t="str">
        <f>DilProje1Veri!AA28</f>
        <v xml:space="preserve"> </v>
      </c>
      <c r="W40" s="47" t="str">
        <f>DilProje1Veri!AB28</f>
        <v xml:space="preserve"> </v>
      </c>
      <c r="X40" s="47" t="str">
        <f>DilProje1Veri!AC28</f>
        <v xml:space="preserve"> </v>
      </c>
      <c r="Y40" s="46">
        <f>YDKEokul!L51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DilProje1Veri!H29</f>
        <v xml:space="preserve"> </v>
      </c>
      <c r="F41" s="43" t="str">
        <f>DilProje1Veri!I29</f>
        <v xml:space="preserve"> </v>
      </c>
      <c r="G41" s="43" t="str">
        <f>DilProje1Veri!J29</f>
        <v xml:space="preserve"> </v>
      </c>
      <c r="H41" s="43" t="str">
        <f>DilProje1Veri!K29</f>
        <v xml:space="preserve"> </v>
      </c>
      <c r="I41" s="43" t="str">
        <f>DilProje1Veri!L29</f>
        <v xml:space="preserve"> </v>
      </c>
      <c r="J41" s="43" t="str">
        <f>DilProje1Veri!N29</f>
        <v xml:space="preserve"> </v>
      </c>
      <c r="K41" s="43" t="str">
        <f>DilProje1Veri!O29</f>
        <v xml:space="preserve"> </v>
      </c>
      <c r="L41" s="43" t="str">
        <f>DilProje1Veri!P29</f>
        <v xml:space="preserve"> </v>
      </c>
      <c r="M41" s="43" t="str">
        <f>DilProje1Veri!Q29</f>
        <v xml:space="preserve"> </v>
      </c>
      <c r="N41" s="43" t="str">
        <f>DilProje1Veri!R29</f>
        <v xml:space="preserve"> </v>
      </c>
      <c r="O41" s="43" t="str">
        <f>DilProje1Veri!S29</f>
        <v xml:space="preserve"> </v>
      </c>
      <c r="P41" s="43" t="str">
        <f>DilProje1Veri!T29</f>
        <v xml:space="preserve"> </v>
      </c>
      <c r="Q41" s="43" t="str">
        <f>DilProje1Veri!U29</f>
        <v xml:space="preserve"> </v>
      </c>
      <c r="R41" s="43" t="str">
        <f>DilProje1Veri!V29</f>
        <v xml:space="preserve"> </v>
      </c>
      <c r="S41" s="43" t="str">
        <f>DilProje1Veri!W29</f>
        <v xml:space="preserve"> </v>
      </c>
      <c r="T41" s="43" t="str">
        <f>DilProje1Veri!Y29</f>
        <v xml:space="preserve"> </v>
      </c>
      <c r="U41" s="43" t="str">
        <f>DilProje1Veri!Z29</f>
        <v xml:space="preserve"> </v>
      </c>
      <c r="V41" s="43" t="str">
        <f>DilProje1Veri!AA29</f>
        <v xml:space="preserve"> </v>
      </c>
      <c r="W41" s="43" t="str">
        <f>DilProje1Veri!AB29</f>
        <v xml:space="preserve"> </v>
      </c>
      <c r="X41" s="43" t="str">
        <f>DilProje1Veri!AC29</f>
        <v xml:space="preserve"> </v>
      </c>
      <c r="Y41" s="42">
        <f>YDKEokul!L53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6:G46"/>
    <mergeCell ref="P46:X46"/>
    <mergeCell ref="C47:G47"/>
    <mergeCell ref="P47:X47"/>
    <mergeCell ref="C43:G43"/>
    <mergeCell ref="P43:X43"/>
    <mergeCell ref="C44:G44"/>
    <mergeCell ref="P44:X44"/>
    <mergeCell ref="C45:G45"/>
    <mergeCell ref="P45:X45"/>
    <mergeCell ref="C42:G42"/>
    <mergeCell ref="P42:X42"/>
    <mergeCell ref="P6:P16"/>
    <mergeCell ref="Q6:Q16"/>
  </mergeCells>
  <phoneticPr fontId="21" type="noConversion"/>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83F7-2544-4FD3-894E-0AB5F0C9558F}">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134</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YDKEokul!L5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YDKEokul!L7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YDKEokul!L9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YDKEokul!L11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YDKEokul!L13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YDKEokul!L15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YDKEokul!L17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YDKEokul!L19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YDKEokul!L21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YDKEokul!L23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YDKEokul!L25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YDKEokul!L27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YDKEokul!L29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YDKEokul!L31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YDKEokul!L33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YDKEokul!L35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YDKEokul!L37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YDKEokul!L39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YDKEokul!L41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YDKEokul!L43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YDKEokul!L45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YDKEokul!L47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YDKEokul!L49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YDKEokul!L51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YDKEokul!L53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YDKEokul!#REF!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YDKEokul!#REF!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YDKEokul!#REF!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1" x14ac:dyDescent="0.3">
      <c r="A33" s="119"/>
      <c r="B33" s="119"/>
      <c r="C33" s="33">
        <v>29</v>
      </c>
      <c r="D33" s="25" t="e">
        <f>YDKEokul!#REF!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1" x14ac:dyDescent="0.3">
      <c r="A34" s="119"/>
      <c r="B34" s="119"/>
      <c r="C34" s="33">
        <v>30</v>
      </c>
      <c r="D34" s="25" t="e">
        <f>YDKEokul!#REF!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1" x14ac:dyDescent="0.3">
      <c r="A35" s="119"/>
      <c r="B35" s="119"/>
      <c r="C35" s="33">
        <v>31</v>
      </c>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AE1-71C6-4DFC-9D6C-121DAD7BF457}">
  <sheetPr>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","2.PROJE NOTU DEĞERLENDİRME ÖLÇEĞİ")</f>
        <v>BİLİŞİM TEKNOLOJİLERİ VE YAZILIM DERSİ 2.DÖNEM 2.PROJE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DilProje2Veri!H5</f>
        <v xml:space="preserve"> </v>
      </c>
      <c r="F17" s="43" t="str">
        <f>DilProje2Veri!I5</f>
        <v xml:space="preserve"> </v>
      </c>
      <c r="G17" s="43" t="str">
        <f>DilProje2Veri!J5</f>
        <v xml:space="preserve"> </v>
      </c>
      <c r="H17" s="43" t="str">
        <f>DilProje2Veri!K5</f>
        <v xml:space="preserve"> </v>
      </c>
      <c r="I17" s="43" t="str">
        <f>DilProje2Veri!L5</f>
        <v xml:space="preserve"> </v>
      </c>
      <c r="J17" s="43" t="str">
        <f>DilProje2Veri!N5</f>
        <v xml:space="preserve"> </v>
      </c>
      <c r="K17" s="43" t="str">
        <f>DilProje2Veri!O5</f>
        <v xml:space="preserve"> </v>
      </c>
      <c r="L17" s="43" t="str">
        <f>DilProje2Veri!P5</f>
        <v xml:space="preserve"> </v>
      </c>
      <c r="M17" s="43" t="str">
        <f>DilProje2Veri!Q5</f>
        <v xml:space="preserve"> </v>
      </c>
      <c r="N17" s="43" t="str">
        <f>DilProje2Veri!R5</f>
        <v xml:space="preserve"> </v>
      </c>
      <c r="O17" s="43" t="str">
        <f>DilProje2Veri!S5</f>
        <v xml:space="preserve"> </v>
      </c>
      <c r="P17" s="43" t="str">
        <f>DilProje2Veri!T5</f>
        <v xml:space="preserve"> </v>
      </c>
      <c r="Q17" s="43" t="str">
        <f>DilProje2Veri!U5</f>
        <v xml:space="preserve"> </v>
      </c>
      <c r="R17" s="43" t="str">
        <f>DilProje2Veri!V5</f>
        <v xml:space="preserve"> </v>
      </c>
      <c r="S17" s="43" t="str">
        <f>DilProje2Veri!W5</f>
        <v xml:space="preserve"> </v>
      </c>
      <c r="T17" s="43" t="str">
        <f>DilProje2Veri!Y5</f>
        <v xml:space="preserve"> </v>
      </c>
      <c r="U17" s="43" t="str">
        <f>DilProje2Veri!Z5</f>
        <v xml:space="preserve"> </v>
      </c>
      <c r="V17" s="43" t="str">
        <f>DilProje2Veri!AA5</f>
        <v xml:space="preserve"> </v>
      </c>
      <c r="W17" s="43" t="str">
        <f>DilProje2Veri!AB5</f>
        <v xml:space="preserve"> </v>
      </c>
      <c r="X17" s="43" t="str">
        <f>DilProje2Veri!AC5</f>
        <v xml:space="preserve"> </v>
      </c>
      <c r="Y17" s="42">
        <f>YDKEokul!M5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DilProje2Veri!H6</f>
        <v xml:space="preserve"> </v>
      </c>
      <c r="F18" s="47" t="str">
        <f>DilProje2Veri!I6</f>
        <v xml:space="preserve"> </v>
      </c>
      <c r="G18" s="47" t="str">
        <f>DilProje2Veri!J6</f>
        <v xml:space="preserve"> </v>
      </c>
      <c r="H18" s="47" t="str">
        <f>DilProje2Veri!K6</f>
        <v xml:space="preserve"> </v>
      </c>
      <c r="I18" s="47" t="str">
        <f>DilProje2Veri!L6</f>
        <v xml:space="preserve"> </v>
      </c>
      <c r="J18" s="47" t="str">
        <f>DilProje2Veri!N6</f>
        <v xml:space="preserve"> </v>
      </c>
      <c r="K18" s="47" t="str">
        <f>DilProje2Veri!O6</f>
        <v xml:space="preserve"> </v>
      </c>
      <c r="L18" s="47" t="str">
        <f>DilProje2Veri!P6</f>
        <v xml:space="preserve"> </v>
      </c>
      <c r="M18" s="47" t="str">
        <f>DilProje2Veri!Q6</f>
        <v xml:space="preserve"> </v>
      </c>
      <c r="N18" s="47" t="str">
        <f>DilProje2Veri!R6</f>
        <v xml:space="preserve"> </v>
      </c>
      <c r="O18" s="47" t="str">
        <f>DilProje2Veri!S6</f>
        <v xml:space="preserve"> </v>
      </c>
      <c r="P18" s="47" t="str">
        <f>DilProje2Veri!T6</f>
        <v xml:space="preserve"> </v>
      </c>
      <c r="Q18" s="47" t="str">
        <f>DilProje2Veri!U6</f>
        <v xml:space="preserve"> </v>
      </c>
      <c r="R18" s="47" t="str">
        <f>DilProje2Veri!V6</f>
        <v xml:space="preserve"> </v>
      </c>
      <c r="S18" s="47" t="str">
        <f>DilProje2Veri!W6</f>
        <v xml:space="preserve"> </v>
      </c>
      <c r="T18" s="47" t="str">
        <f>DilProje2Veri!Y6</f>
        <v xml:space="preserve"> </v>
      </c>
      <c r="U18" s="47" t="str">
        <f>DilProje2Veri!Z6</f>
        <v xml:space="preserve"> </v>
      </c>
      <c r="V18" s="47" t="str">
        <f>DilProje2Veri!AA6</f>
        <v xml:space="preserve"> </v>
      </c>
      <c r="W18" s="47" t="str">
        <f>DilProje2Veri!AB6</f>
        <v xml:space="preserve"> </v>
      </c>
      <c r="X18" s="47" t="str">
        <f>DilProje2Veri!AC6</f>
        <v xml:space="preserve"> </v>
      </c>
      <c r="Y18" s="46">
        <f>YDKEokul!M7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DilProje2Veri!H7</f>
        <v xml:space="preserve"> </v>
      </c>
      <c r="F19" s="43" t="str">
        <f>DilProje2Veri!I7</f>
        <v xml:space="preserve"> </v>
      </c>
      <c r="G19" s="43" t="str">
        <f>DilProje2Veri!J7</f>
        <v xml:space="preserve"> </v>
      </c>
      <c r="H19" s="43" t="str">
        <f>DilProje2Veri!K7</f>
        <v xml:space="preserve"> </v>
      </c>
      <c r="I19" s="43" t="str">
        <f>DilProje2Veri!L7</f>
        <v xml:space="preserve"> </v>
      </c>
      <c r="J19" s="43" t="str">
        <f>DilProje2Veri!N7</f>
        <v xml:space="preserve"> </v>
      </c>
      <c r="K19" s="43" t="str">
        <f>DilProje2Veri!O7</f>
        <v xml:space="preserve"> </v>
      </c>
      <c r="L19" s="43" t="str">
        <f>DilProje2Veri!P7</f>
        <v xml:space="preserve"> </v>
      </c>
      <c r="M19" s="43" t="str">
        <f>DilProje2Veri!Q7</f>
        <v xml:space="preserve"> </v>
      </c>
      <c r="N19" s="43" t="str">
        <f>DilProje2Veri!R7</f>
        <v xml:space="preserve"> </v>
      </c>
      <c r="O19" s="43" t="str">
        <f>DilProje2Veri!S7</f>
        <v xml:space="preserve"> </v>
      </c>
      <c r="P19" s="43" t="str">
        <f>DilProje2Veri!T7</f>
        <v xml:space="preserve"> </v>
      </c>
      <c r="Q19" s="43" t="str">
        <f>DilProje2Veri!U7</f>
        <v xml:space="preserve"> </v>
      </c>
      <c r="R19" s="43" t="str">
        <f>DilProje2Veri!V7</f>
        <v xml:space="preserve"> </v>
      </c>
      <c r="S19" s="43" t="str">
        <f>DilProje2Veri!W7</f>
        <v xml:space="preserve"> </v>
      </c>
      <c r="T19" s="43" t="str">
        <f>DilProje2Veri!Y7</f>
        <v xml:space="preserve"> </v>
      </c>
      <c r="U19" s="43" t="str">
        <f>DilProje2Veri!Z7</f>
        <v xml:space="preserve"> </v>
      </c>
      <c r="V19" s="43" t="str">
        <f>DilProje2Veri!AA7</f>
        <v xml:space="preserve"> </v>
      </c>
      <c r="W19" s="43" t="str">
        <f>DilProje2Veri!AB7</f>
        <v xml:space="preserve"> </v>
      </c>
      <c r="X19" s="43" t="str">
        <f>DilProje2Veri!AC7</f>
        <v xml:space="preserve"> </v>
      </c>
      <c r="Y19" s="42">
        <f>YDKEokul!M9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DilProje2Veri!H8</f>
        <v xml:space="preserve"> </v>
      </c>
      <c r="F20" s="47" t="str">
        <f>DilProje2Veri!I8</f>
        <v xml:space="preserve"> </v>
      </c>
      <c r="G20" s="47" t="str">
        <f>DilProje2Veri!J8</f>
        <v xml:space="preserve"> </v>
      </c>
      <c r="H20" s="47" t="str">
        <f>DilProje2Veri!K8</f>
        <v xml:space="preserve"> </v>
      </c>
      <c r="I20" s="47" t="str">
        <f>DilProje2Veri!L8</f>
        <v xml:space="preserve"> </v>
      </c>
      <c r="J20" s="47" t="str">
        <f>DilProje2Veri!N8</f>
        <v xml:space="preserve"> </v>
      </c>
      <c r="K20" s="47" t="str">
        <f>DilProje2Veri!O8</f>
        <v xml:space="preserve"> </v>
      </c>
      <c r="L20" s="47" t="str">
        <f>DilProje2Veri!P8</f>
        <v xml:space="preserve"> </v>
      </c>
      <c r="M20" s="47" t="str">
        <f>DilProje2Veri!Q8</f>
        <v xml:space="preserve"> </v>
      </c>
      <c r="N20" s="47" t="str">
        <f>DilProje2Veri!R8</f>
        <v xml:space="preserve"> </v>
      </c>
      <c r="O20" s="47" t="str">
        <f>DilProje2Veri!S8</f>
        <v xml:space="preserve"> </v>
      </c>
      <c r="P20" s="47" t="str">
        <f>DilProje2Veri!T8</f>
        <v xml:space="preserve"> </v>
      </c>
      <c r="Q20" s="47" t="str">
        <f>DilProje2Veri!U8</f>
        <v xml:space="preserve"> </v>
      </c>
      <c r="R20" s="47" t="str">
        <f>DilProje2Veri!V8</f>
        <v xml:space="preserve"> </v>
      </c>
      <c r="S20" s="47" t="str">
        <f>DilProje2Veri!W8</f>
        <v xml:space="preserve"> </v>
      </c>
      <c r="T20" s="47" t="str">
        <f>DilProje2Veri!Y8</f>
        <v xml:space="preserve"> </v>
      </c>
      <c r="U20" s="47" t="str">
        <f>DilProje2Veri!Z8</f>
        <v xml:space="preserve"> </v>
      </c>
      <c r="V20" s="47" t="str">
        <f>DilProje2Veri!AA8</f>
        <v xml:space="preserve"> </v>
      </c>
      <c r="W20" s="47" t="str">
        <f>DilProje2Veri!AB8</f>
        <v xml:space="preserve"> </v>
      </c>
      <c r="X20" s="47" t="str">
        <f>DilProje2Veri!AC8</f>
        <v xml:space="preserve"> </v>
      </c>
      <c r="Y20" s="46">
        <f>YDKEokul!M11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DilProje2Veri!H9</f>
        <v xml:space="preserve"> </v>
      </c>
      <c r="F21" s="43" t="str">
        <f>DilProje2Veri!I9</f>
        <v xml:space="preserve"> </v>
      </c>
      <c r="G21" s="43" t="str">
        <f>DilProje2Veri!J9</f>
        <v xml:space="preserve"> </v>
      </c>
      <c r="H21" s="43" t="str">
        <f>DilProje2Veri!K9</f>
        <v xml:space="preserve"> </v>
      </c>
      <c r="I21" s="43" t="str">
        <f>DilProje2Veri!L9</f>
        <v xml:space="preserve"> </v>
      </c>
      <c r="J21" s="43" t="str">
        <f>DilProje2Veri!N9</f>
        <v xml:space="preserve"> </v>
      </c>
      <c r="K21" s="43" t="str">
        <f>DilProje2Veri!O9</f>
        <v xml:space="preserve"> </v>
      </c>
      <c r="L21" s="43" t="str">
        <f>DilProje2Veri!P9</f>
        <v xml:space="preserve"> </v>
      </c>
      <c r="M21" s="43" t="str">
        <f>DilProje2Veri!Q9</f>
        <v xml:space="preserve"> </v>
      </c>
      <c r="N21" s="43" t="str">
        <f>DilProje2Veri!R9</f>
        <v xml:space="preserve"> </v>
      </c>
      <c r="O21" s="43" t="str">
        <f>DilProje2Veri!S9</f>
        <v xml:space="preserve"> </v>
      </c>
      <c r="P21" s="43" t="str">
        <f>DilProje2Veri!T9</f>
        <v xml:space="preserve"> </v>
      </c>
      <c r="Q21" s="43" t="str">
        <f>DilProje2Veri!U9</f>
        <v xml:space="preserve"> </v>
      </c>
      <c r="R21" s="43" t="str">
        <f>DilProje2Veri!V9</f>
        <v xml:space="preserve"> </v>
      </c>
      <c r="S21" s="43" t="str">
        <f>DilProje2Veri!W9</f>
        <v xml:space="preserve"> </v>
      </c>
      <c r="T21" s="43" t="str">
        <f>DilProje2Veri!Y9</f>
        <v xml:space="preserve"> </v>
      </c>
      <c r="U21" s="43" t="str">
        <f>DilProje2Veri!Z9</f>
        <v xml:space="preserve"> </v>
      </c>
      <c r="V21" s="43" t="str">
        <f>DilProje2Veri!AA9</f>
        <v xml:space="preserve"> </v>
      </c>
      <c r="W21" s="43" t="str">
        <f>DilProje2Veri!AB9</f>
        <v xml:space="preserve"> </v>
      </c>
      <c r="X21" s="43" t="str">
        <f>DilProje2Veri!AC9</f>
        <v xml:space="preserve"> </v>
      </c>
      <c r="Y21" s="42">
        <f>YDKEokul!M13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DilProje2Veri!H10</f>
        <v xml:space="preserve"> </v>
      </c>
      <c r="F22" s="47" t="str">
        <f>DilProje2Veri!I10</f>
        <v xml:space="preserve"> </v>
      </c>
      <c r="G22" s="47" t="str">
        <f>DilProje2Veri!J10</f>
        <v xml:space="preserve"> </v>
      </c>
      <c r="H22" s="47" t="str">
        <f>DilProje2Veri!K10</f>
        <v xml:space="preserve"> </v>
      </c>
      <c r="I22" s="47" t="str">
        <f>DilProje2Veri!L10</f>
        <v xml:space="preserve"> </v>
      </c>
      <c r="J22" s="47" t="str">
        <f>DilProje2Veri!N10</f>
        <v xml:space="preserve"> </v>
      </c>
      <c r="K22" s="47" t="str">
        <f>DilProje2Veri!O10</f>
        <v xml:space="preserve"> </v>
      </c>
      <c r="L22" s="47" t="str">
        <f>DilProje2Veri!P10</f>
        <v xml:space="preserve"> </v>
      </c>
      <c r="M22" s="47" t="str">
        <f>DilProje2Veri!Q10</f>
        <v xml:space="preserve"> </v>
      </c>
      <c r="N22" s="47" t="str">
        <f>DilProje2Veri!R10</f>
        <v xml:space="preserve"> </v>
      </c>
      <c r="O22" s="47" t="str">
        <f>DilProje2Veri!S10</f>
        <v xml:space="preserve"> </v>
      </c>
      <c r="P22" s="47" t="str">
        <f>DilProje2Veri!T10</f>
        <v xml:space="preserve"> </v>
      </c>
      <c r="Q22" s="47" t="str">
        <f>DilProje2Veri!U10</f>
        <v xml:space="preserve"> </v>
      </c>
      <c r="R22" s="47" t="str">
        <f>DilProje2Veri!V10</f>
        <v xml:space="preserve"> </v>
      </c>
      <c r="S22" s="47" t="str">
        <f>DilProje2Veri!W10</f>
        <v xml:space="preserve"> </v>
      </c>
      <c r="T22" s="47" t="str">
        <f>DilProje2Veri!Y10</f>
        <v xml:space="preserve"> </v>
      </c>
      <c r="U22" s="47" t="str">
        <f>DilProje2Veri!Z10</f>
        <v xml:space="preserve"> </v>
      </c>
      <c r="V22" s="47" t="str">
        <f>DilProje2Veri!AA10</f>
        <v xml:space="preserve"> </v>
      </c>
      <c r="W22" s="47" t="str">
        <f>DilProje2Veri!AB10</f>
        <v xml:space="preserve"> </v>
      </c>
      <c r="X22" s="47" t="str">
        <f>DilProje2Veri!AC10</f>
        <v xml:space="preserve"> </v>
      </c>
      <c r="Y22" s="46">
        <f>YDKEokul!M15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DilProje2Veri!H11</f>
        <v xml:space="preserve"> </v>
      </c>
      <c r="F23" s="43" t="str">
        <f>DilProje2Veri!I11</f>
        <v xml:space="preserve"> </v>
      </c>
      <c r="G23" s="43" t="str">
        <f>DilProje2Veri!J11</f>
        <v xml:space="preserve"> </v>
      </c>
      <c r="H23" s="43" t="str">
        <f>DilProje2Veri!K11</f>
        <v xml:space="preserve"> </v>
      </c>
      <c r="I23" s="43" t="str">
        <f>DilProje2Veri!L11</f>
        <v xml:space="preserve"> </v>
      </c>
      <c r="J23" s="43" t="str">
        <f>DilProje2Veri!N11</f>
        <v xml:space="preserve"> </v>
      </c>
      <c r="K23" s="43" t="str">
        <f>DilProje2Veri!O11</f>
        <v xml:space="preserve"> </v>
      </c>
      <c r="L23" s="43" t="str">
        <f>DilProje2Veri!P11</f>
        <v xml:space="preserve"> </v>
      </c>
      <c r="M23" s="43" t="str">
        <f>DilProje2Veri!Q11</f>
        <v xml:space="preserve"> </v>
      </c>
      <c r="N23" s="43" t="str">
        <f>DilProje2Veri!R11</f>
        <v xml:space="preserve"> </v>
      </c>
      <c r="O23" s="43" t="str">
        <f>DilProje2Veri!S11</f>
        <v xml:space="preserve"> </v>
      </c>
      <c r="P23" s="43" t="str">
        <f>DilProje2Veri!T11</f>
        <v xml:space="preserve"> </v>
      </c>
      <c r="Q23" s="43" t="str">
        <f>DilProje2Veri!U11</f>
        <v xml:space="preserve"> </v>
      </c>
      <c r="R23" s="43" t="str">
        <f>DilProje2Veri!V11</f>
        <v xml:space="preserve"> </v>
      </c>
      <c r="S23" s="43" t="str">
        <f>DilProje2Veri!W11</f>
        <v xml:space="preserve"> </v>
      </c>
      <c r="T23" s="43" t="str">
        <f>DilProje2Veri!Y11</f>
        <v xml:space="preserve"> </v>
      </c>
      <c r="U23" s="43" t="str">
        <f>DilProje2Veri!Z11</f>
        <v xml:space="preserve"> </v>
      </c>
      <c r="V23" s="43" t="str">
        <f>DilProje2Veri!AA11</f>
        <v xml:space="preserve"> </v>
      </c>
      <c r="W23" s="43" t="str">
        <f>DilProje2Veri!AB11</f>
        <v xml:space="preserve"> </v>
      </c>
      <c r="X23" s="43" t="str">
        <f>DilProje2Veri!AC11</f>
        <v xml:space="preserve"> </v>
      </c>
      <c r="Y23" s="42">
        <f>YDKEokul!M17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DilProje2Veri!H12</f>
        <v xml:space="preserve"> </v>
      </c>
      <c r="F24" s="47" t="str">
        <f>DilProje2Veri!I12</f>
        <v xml:space="preserve"> </v>
      </c>
      <c r="G24" s="47" t="str">
        <f>DilProje2Veri!J12</f>
        <v xml:space="preserve"> </v>
      </c>
      <c r="H24" s="47" t="str">
        <f>DilProje2Veri!K12</f>
        <v xml:space="preserve"> </v>
      </c>
      <c r="I24" s="47" t="str">
        <f>DilProje2Veri!L12</f>
        <v xml:space="preserve"> </v>
      </c>
      <c r="J24" s="47" t="str">
        <f>DilProje2Veri!N12</f>
        <v xml:space="preserve"> </v>
      </c>
      <c r="K24" s="47" t="str">
        <f>DilProje2Veri!O12</f>
        <v xml:space="preserve"> </v>
      </c>
      <c r="L24" s="47" t="str">
        <f>DilProje2Veri!P12</f>
        <v xml:space="preserve"> </v>
      </c>
      <c r="M24" s="47" t="str">
        <f>DilProje2Veri!Q12</f>
        <v xml:space="preserve"> </v>
      </c>
      <c r="N24" s="47" t="str">
        <f>DilProje2Veri!R12</f>
        <v xml:space="preserve"> </v>
      </c>
      <c r="O24" s="47" t="str">
        <f>DilProje2Veri!S12</f>
        <v xml:space="preserve"> </v>
      </c>
      <c r="P24" s="47" t="str">
        <f>DilProje2Veri!T12</f>
        <v xml:space="preserve"> </v>
      </c>
      <c r="Q24" s="47" t="str">
        <f>DilProje2Veri!U12</f>
        <v xml:space="preserve"> </v>
      </c>
      <c r="R24" s="47" t="str">
        <f>DilProje2Veri!V12</f>
        <v xml:space="preserve"> </v>
      </c>
      <c r="S24" s="47" t="str">
        <f>DilProje2Veri!W12</f>
        <v xml:space="preserve"> </v>
      </c>
      <c r="T24" s="47" t="str">
        <f>DilProje2Veri!Y12</f>
        <v xml:space="preserve"> </v>
      </c>
      <c r="U24" s="47" t="str">
        <f>DilProje2Veri!Z12</f>
        <v xml:space="preserve"> </v>
      </c>
      <c r="V24" s="47" t="str">
        <f>DilProje2Veri!AA12</f>
        <v xml:space="preserve"> </v>
      </c>
      <c r="W24" s="47" t="str">
        <f>DilProje2Veri!AB12</f>
        <v xml:space="preserve"> </v>
      </c>
      <c r="X24" s="47" t="str">
        <f>DilProje2Veri!AC12</f>
        <v xml:space="preserve"> </v>
      </c>
      <c r="Y24" s="46">
        <f>YDKEokul!M19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DilProje2Veri!H13</f>
        <v xml:space="preserve"> </v>
      </c>
      <c r="F25" s="43" t="str">
        <f>DilProje2Veri!I13</f>
        <v xml:space="preserve"> </v>
      </c>
      <c r="G25" s="43" t="str">
        <f>DilProje2Veri!J13</f>
        <v xml:space="preserve"> </v>
      </c>
      <c r="H25" s="43" t="str">
        <f>DilProje2Veri!K13</f>
        <v xml:space="preserve"> </v>
      </c>
      <c r="I25" s="43" t="str">
        <f>DilProje2Veri!L13</f>
        <v xml:space="preserve"> </v>
      </c>
      <c r="J25" s="43" t="str">
        <f>DilProje2Veri!N13</f>
        <v xml:space="preserve"> </v>
      </c>
      <c r="K25" s="43" t="str">
        <f>DilProje2Veri!O13</f>
        <v xml:space="preserve"> </v>
      </c>
      <c r="L25" s="43" t="str">
        <f>DilProje2Veri!P13</f>
        <v xml:space="preserve"> </v>
      </c>
      <c r="M25" s="43" t="str">
        <f>DilProje2Veri!Q13</f>
        <v xml:space="preserve"> </v>
      </c>
      <c r="N25" s="43" t="str">
        <f>DilProje2Veri!R13</f>
        <v xml:space="preserve"> </v>
      </c>
      <c r="O25" s="43" t="str">
        <f>DilProje2Veri!S13</f>
        <v xml:space="preserve"> </v>
      </c>
      <c r="P25" s="43" t="str">
        <f>DilProje2Veri!T13</f>
        <v xml:space="preserve"> </v>
      </c>
      <c r="Q25" s="43" t="str">
        <f>DilProje2Veri!U13</f>
        <v xml:space="preserve"> </v>
      </c>
      <c r="R25" s="43" t="str">
        <f>DilProje2Veri!V13</f>
        <v xml:space="preserve"> </v>
      </c>
      <c r="S25" s="43" t="str">
        <f>DilProje2Veri!W13</f>
        <v xml:space="preserve"> </v>
      </c>
      <c r="T25" s="43" t="str">
        <f>DilProje2Veri!Y13</f>
        <v xml:space="preserve"> </v>
      </c>
      <c r="U25" s="43" t="str">
        <f>DilProje2Veri!Z13</f>
        <v xml:space="preserve"> </v>
      </c>
      <c r="V25" s="43" t="str">
        <f>DilProje2Veri!AA13</f>
        <v xml:space="preserve"> </v>
      </c>
      <c r="W25" s="43" t="str">
        <f>DilProje2Veri!AB13</f>
        <v xml:space="preserve"> </v>
      </c>
      <c r="X25" s="43" t="str">
        <f>DilProje2Veri!AC13</f>
        <v xml:space="preserve"> </v>
      </c>
      <c r="Y25" s="42">
        <f>YDKEokul!M21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DilProje2Veri!H14</f>
        <v xml:space="preserve"> </v>
      </c>
      <c r="F26" s="47" t="str">
        <f>DilProje2Veri!I14</f>
        <v xml:space="preserve"> </v>
      </c>
      <c r="G26" s="47" t="str">
        <f>DilProje2Veri!J14</f>
        <v xml:space="preserve"> </v>
      </c>
      <c r="H26" s="47" t="str">
        <f>DilProje2Veri!K14</f>
        <v xml:space="preserve"> </v>
      </c>
      <c r="I26" s="47" t="str">
        <f>DilProje2Veri!L14</f>
        <v xml:space="preserve"> </v>
      </c>
      <c r="J26" s="47" t="str">
        <f>DilProje2Veri!N14</f>
        <v xml:space="preserve"> </v>
      </c>
      <c r="K26" s="47" t="str">
        <f>DilProje2Veri!O14</f>
        <v xml:space="preserve"> </v>
      </c>
      <c r="L26" s="47" t="str">
        <f>DilProje2Veri!P14</f>
        <v xml:space="preserve"> </v>
      </c>
      <c r="M26" s="47" t="str">
        <f>DilProje2Veri!Q14</f>
        <v xml:space="preserve"> </v>
      </c>
      <c r="N26" s="47" t="str">
        <f>DilProje2Veri!R14</f>
        <v xml:space="preserve"> </v>
      </c>
      <c r="O26" s="47" t="str">
        <f>DilProje2Veri!S14</f>
        <v xml:space="preserve"> </v>
      </c>
      <c r="P26" s="47" t="str">
        <f>DilProje2Veri!T14</f>
        <v xml:space="preserve"> </v>
      </c>
      <c r="Q26" s="47" t="str">
        <f>DilProje2Veri!U14</f>
        <v xml:space="preserve"> </v>
      </c>
      <c r="R26" s="47" t="str">
        <f>DilProje2Veri!V14</f>
        <v xml:space="preserve"> </v>
      </c>
      <c r="S26" s="47" t="str">
        <f>DilProje2Veri!W14</f>
        <v xml:space="preserve"> </v>
      </c>
      <c r="T26" s="47" t="str">
        <f>DilProje2Veri!Y14</f>
        <v xml:space="preserve"> </v>
      </c>
      <c r="U26" s="47" t="str">
        <f>DilProje2Veri!Z14</f>
        <v xml:space="preserve"> </v>
      </c>
      <c r="V26" s="47" t="str">
        <f>DilProje2Veri!AA14</f>
        <v xml:space="preserve"> </v>
      </c>
      <c r="W26" s="47" t="str">
        <f>DilProje2Veri!AB14</f>
        <v xml:space="preserve"> </v>
      </c>
      <c r="X26" s="47" t="str">
        <f>DilProje2Veri!AC14</f>
        <v xml:space="preserve"> </v>
      </c>
      <c r="Y26" s="46">
        <f>YDKEokul!M23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DilProje2Veri!H15</f>
        <v xml:space="preserve"> </v>
      </c>
      <c r="F27" s="43" t="str">
        <f>DilProje2Veri!I15</f>
        <v xml:space="preserve"> </v>
      </c>
      <c r="G27" s="43" t="str">
        <f>DilProje2Veri!J15</f>
        <v xml:space="preserve"> </v>
      </c>
      <c r="H27" s="43" t="str">
        <f>DilProje2Veri!K15</f>
        <v xml:space="preserve"> </v>
      </c>
      <c r="I27" s="43" t="str">
        <f>DilProje2Veri!L15</f>
        <v xml:space="preserve"> </v>
      </c>
      <c r="J27" s="43" t="str">
        <f>DilProje2Veri!N15</f>
        <v xml:space="preserve"> </v>
      </c>
      <c r="K27" s="43" t="str">
        <f>DilProje2Veri!O15</f>
        <v xml:space="preserve"> </v>
      </c>
      <c r="L27" s="43" t="str">
        <f>DilProje2Veri!P15</f>
        <v xml:space="preserve"> </v>
      </c>
      <c r="M27" s="43" t="str">
        <f>DilProje2Veri!Q15</f>
        <v xml:space="preserve"> </v>
      </c>
      <c r="N27" s="43" t="str">
        <f>DilProje2Veri!R15</f>
        <v xml:space="preserve"> </v>
      </c>
      <c r="O27" s="43" t="str">
        <f>DilProje2Veri!S15</f>
        <v xml:space="preserve"> </v>
      </c>
      <c r="P27" s="43" t="str">
        <f>DilProje2Veri!T15</f>
        <v xml:space="preserve"> </v>
      </c>
      <c r="Q27" s="43" t="str">
        <f>DilProje2Veri!U15</f>
        <v xml:space="preserve"> </v>
      </c>
      <c r="R27" s="43" t="str">
        <f>DilProje2Veri!V15</f>
        <v xml:space="preserve"> </v>
      </c>
      <c r="S27" s="43" t="str">
        <f>DilProje2Veri!W15</f>
        <v xml:space="preserve"> </v>
      </c>
      <c r="T27" s="43" t="str">
        <f>DilProje2Veri!Y15</f>
        <v xml:space="preserve"> </v>
      </c>
      <c r="U27" s="43" t="str">
        <f>DilProje2Veri!Z15</f>
        <v xml:space="preserve"> </v>
      </c>
      <c r="V27" s="43" t="str">
        <f>DilProje2Veri!AA15</f>
        <v xml:space="preserve"> </v>
      </c>
      <c r="W27" s="43" t="str">
        <f>DilProje2Veri!AB15</f>
        <v xml:space="preserve"> </v>
      </c>
      <c r="X27" s="43" t="str">
        <f>DilProje2Veri!AC15</f>
        <v xml:space="preserve"> </v>
      </c>
      <c r="Y27" s="42">
        <f>YDKEokul!M25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DilProje2Veri!H16</f>
        <v xml:space="preserve"> </v>
      </c>
      <c r="F28" s="47" t="str">
        <f>DilProje2Veri!I16</f>
        <v xml:space="preserve"> </v>
      </c>
      <c r="G28" s="47" t="str">
        <f>DilProje2Veri!J16</f>
        <v xml:space="preserve"> </v>
      </c>
      <c r="H28" s="47" t="str">
        <f>DilProje2Veri!K16</f>
        <v xml:space="preserve"> </v>
      </c>
      <c r="I28" s="47" t="str">
        <f>DilProje2Veri!L16</f>
        <v xml:space="preserve"> </v>
      </c>
      <c r="J28" s="47" t="str">
        <f>DilProje2Veri!N16</f>
        <v xml:space="preserve"> </v>
      </c>
      <c r="K28" s="47" t="str">
        <f>DilProje2Veri!O16</f>
        <v xml:space="preserve"> </v>
      </c>
      <c r="L28" s="47" t="str">
        <f>DilProje2Veri!P16</f>
        <v xml:space="preserve"> </v>
      </c>
      <c r="M28" s="47" t="str">
        <f>DilProje2Veri!Q16</f>
        <v xml:space="preserve"> </v>
      </c>
      <c r="N28" s="47" t="str">
        <f>DilProje2Veri!R16</f>
        <v xml:space="preserve"> </v>
      </c>
      <c r="O28" s="47" t="str">
        <f>DilProje2Veri!S16</f>
        <v xml:space="preserve"> </v>
      </c>
      <c r="P28" s="47" t="str">
        <f>DilProje2Veri!T16</f>
        <v xml:space="preserve"> </v>
      </c>
      <c r="Q28" s="47" t="str">
        <f>DilProje2Veri!U16</f>
        <v xml:space="preserve"> </v>
      </c>
      <c r="R28" s="47" t="str">
        <f>DilProje2Veri!V16</f>
        <v xml:space="preserve"> </v>
      </c>
      <c r="S28" s="47" t="str">
        <f>DilProje2Veri!W16</f>
        <v xml:space="preserve"> </v>
      </c>
      <c r="T28" s="47" t="str">
        <f>DilProje2Veri!Y16</f>
        <v xml:space="preserve"> </v>
      </c>
      <c r="U28" s="47" t="str">
        <f>DilProje2Veri!Z16</f>
        <v xml:space="preserve"> </v>
      </c>
      <c r="V28" s="47" t="str">
        <f>DilProje2Veri!AA16</f>
        <v xml:space="preserve"> </v>
      </c>
      <c r="W28" s="47" t="str">
        <f>DilProje2Veri!AB16</f>
        <v xml:space="preserve"> </v>
      </c>
      <c r="X28" s="47" t="str">
        <f>DilProje2Veri!AC16</f>
        <v xml:space="preserve"> </v>
      </c>
      <c r="Y28" s="46">
        <f>YDKEokul!M27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DilProje2Veri!H17</f>
        <v xml:space="preserve"> </v>
      </c>
      <c r="F29" s="43" t="str">
        <f>DilProje2Veri!I17</f>
        <v xml:space="preserve"> </v>
      </c>
      <c r="G29" s="43" t="str">
        <f>DilProje2Veri!J17</f>
        <v xml:space="preserve"> </v>
      </c>
      <c r="H29" s="43" t="str">
        <f>DilProje2Veri!K17</f>
        <v xml:space="preserve"> </v>
      </c>
      <c r="I29" s="43" t="str">
        <f>DilProje2Veri!L17</f>
        <v xml:space="preserve"> </v>
      </c>
      <c r="J29" s="43" t="str">
        <f>DilProje2Veri!N17</f>
        <v xml:space="preserve"> </v>
      </c>
      <c r="K29" s="43" t="str">
        <f>DilProje2Veri!O17</f>
        <v xml:space="preserve"> </v>
      </c>
      <c r="L29" s="43" t="str">
        <f>DilProje2Veri!P17</f>
        <v xml:space="preserve"> </v>
      </c>
      <c r="M29" s="43" t="str">
        <f>DilProje2Veri!Q17</f>
        <v xml:space="preserve"> </v>
      </c>
      <c r="N29" s="43" t="str">
        <f>DilProje2Veri!R17</f>
        <v xml:space="preserve"> </v>
      </c>
      <c r="O29" s="43" t="str">
        <f>DilProje2Veri!S17</f>
        <v xml:space="preserve"> </v>
      </c>
      <c r="P29" s="43" t="str">
        <f>DilProje2Veri!T17</f>
        <v xml:space="preserve"> </v>
      </c>
      <c r="Q29" s="43" t="str">
        <f>DilProje2Veri!U17</f>
        <v xml:space="preserve"> </v>
      </c>
      <c r="R29" s="43" t="str">
        <f>DilProje2Veri!V17</f>
        <v xml:space="preserve"> </v>
      </c>
      <c r="S29" s="43" t="str">
        <f>DilProje2Veri!W17</f>
        <v xml:space="preserve"> </v>
      </c>
      <c r="T29" s="43" t="str">
        <f>DilProje2Veri!Y17</f>
        <v xml:space="preserve"> </v>
      </c>
      <c r="U29" s="43" t="str">
        <f>DilProje2Veri!Z17</f>
        <v xml:space="preserve"> </v>
      </c>
      <c r="V29" s="43" t="str">
        <f>DilProje2Veri!AA17</f>
        <v xml:space="preserve"> </v>
      </c>
      <c r="W29" s="43" t="str">
        <f>DilProje2Veri!AB17</f>
        <v xml:space="preserve"> </v>
      </c>
      <c r="X29" s="43" t="str">
        <f>DilProje2Veri!AC17</f>
        <v xml:space="preserve"> </v>
      </c>
      <c r="Y29" s="42">
        <f>YDKEokul!M29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DilProje2Veri!H18</f>
        <v xml:space="preserve"> </v>
      </c>
      <c r="F30" s="47" t="str">
        <f>DilProje2Veri!I18</f>
        <v xml:space="preserve"> </v>
      </c>
      <c r="G30" s="47" t="str">
        <f>DilProje2Veri!J18</f>
        <v xml:space="preserve"> </v>
      </c>
      <c r="H30" s="47" t="str">
        <f>DilProje2Veri!K18</f>
        <v xml:space="preserve"> </v>
      </c>
      <c r="I30" s="47" t="str">
        <f>DilProje2Veri!L18</f>
        <v xml:space="preserve"> </v>
      </c>
      <c r="J30" s="47" t="str">
        <f>DilProje2Veri!N18</f>
        <v xml:space="preserve"> </v>
      </c>
      <c r="K30" s="47" t="str">
        <f>DilProje2Veri!O18</f>
        <v xml:space="preserve"> </v>
      </c>
      <c r="L30" s="47" t="str">
        <f>DilProje2Veri!P18</f>
        <v xml:space="preserve"> </v>
      </c>
      <c r="M30" s="47" t="str">
        <f>DilProje2Veri!Q18</f>
        <v xml:space="preserve"> </v>
      </c>
      <c r="N30" s="47" t="str">
        <f>DilProje2Veri!R18</f>
        <v xml:space="preserve"> </v>
      </c>
      <c r="O30" s="47" t="str">
        <f>DilProje2Veri!S18</f>
        <v xml:space="preserve"> </v>
      </c>
      <c r="P30" s="47" t="str">
        <f>DilProje2Veri!T18</f>
        <v xml:space="preserve"> </v>
      </c>
      <c r="Q30" s="47" t="str">
        <f>DilProje2Veri!U18</f>
        <v xml:space="preserve"> </v>
      </c>
      <c r="R30" s="47" t="str">
        <f>DilProje2Veri!V18</f>
        <v xml:space="preserve"> </v>
      </c>
      <c r="S30" s="47" t="str">
        <f>DilProje2Veri!W18</f>
        <v xml:space="preserve"> </v>
      </c>
      <c r="T30" s="47" t="str">
        <f>DilProje2Veri!Y18</f>
        <v xml:space="preserve"> </v>
      </c>
      <c r="U30" s="47" t="str">
        <f>DilProje2Veri!Z18</f>
        <v xml:space="preserve"> </v>
      </c>
      <c r="V30" s="47" t="str">
        <f>DilProje2Veri!AA18</f>
        <v xml:space="preserve"> </v>
      </c>
      <c r="W30" s="47" t="str">
        <f>DilProje2Veri!AB18</f>
        <v xml:space="preserve"> </v>
      </c>
      <c r="X30" s="47" t="str">
        <f>DilProje2Veri!AC18</f>
        <v xml:space="preserve"> </v>
      </c>
      <c r="Y30" s="46">
        <f>YDKEokul!M31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DilProje2Veri!H19</f>
        <v xml:space="preserve"> </v>
      </c>
      <c r="F31" s="43" t="str">
        <f>DilProje2Veri!I19</f>
        <v xml:space="preserve"> </v>
      </c>
      <c r="G31" s="43" t="str">
        <f>DilProje2Veri!J19</f>
        <v xml:space="preserve"> </v>
      </c>
      <c r="H31" s="43" t="str">
        <f>DilProje2Veri!K19</f>
        <v xml:space="preserve"> </v>
      </c>
      <c r="I31" s="43" t="str">
        <f>DilProje2Veri!L19</f>
        <v xml:space="preserve"> </v>
      </c>
      <c r="J31" s="43" t="str">
        <f>DilProje2Veri!N19</f>
        <v xml:space="preserve"> </v>
      </c>
      <c r="K31" s="43" t="str">
        <f>DilProje2Veri!O19</f>
        <v xml:space="preserve"> </v>
      </c>
      <c r="L31" s="43" t="str">
        <f>DilProje2Veri!P19</f>
        <v xml:space="preserve"> </v>
      </c>
      <c r="M31" s="43" t="str">
        <f>DilProje2Veri!Q19</f>
        <v xml:space="preserve"> </v>
      </c>
      <c r="N31" s="43" t="str">
        <f>DilProje2Veri!R19</f>
        <v xml:space="preserve"> </v>
      </c>
      <c r="O31" s="43" t="str">
        <f>DilProje2Veri!S19</f>
        <v xml:space="preserve"> </v>
      </c>
      <c r="P31" s="43" t="str">
        <f>DilProje2Veri!T19</f>
        <v xml:space="preserve"> </v>
      </c>
      <c r="Q31" s="43" t="str">
        <f>DilProje2Veri!U19</f>
        <v xml:space="preserve"> </v>
      </c>
      <c r="R31" s="43" t="str">
        <f>DilProje2Veri!V19</f>
        <v xml:space="preserve"> </v>
      </c>
      <c r="S31" s="43" t="str">
        <f>DilProje2Veri!W19</f>
        <v xml:space="preserve"> </v>
      </c>
      <c r="T31" s="43" t="str">
        <f>DilProje2Veri!Y19</f>
        <v xml:space="preserve"> </v>
      </c>
      <c r="U31" s="43" t="str">
        <f>DilProje2Veri!Z19</f>
        <v xml:space="preserve"> </v>
      </c>
      <c r="V31" s="43" t="str">
        <f>DilProje2Veri!AA19</f>
        <v xml:space="preserve"> </v>
      </c>
      <c r="W31" s="43" t="str">
        <f>DilProje2Veri!AB19</f>
        <v xml:space="preserve"> </v>
      </c>
      <c r="X31" s="43" t="str">
        <f>DilProje2Veri!AC19</f>
        <v xml:space="preserve"> </v>
      </c>
      <c r="Y31" s="42">
        <f>YDKEokul!M33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DilProje2Veri!H20</f>
        <v xml:space="preserve"> </v>
      </c>
      <c r="F32" s="47" t="str">
        <f>DilProje2Veri!I20</f>
        <v xml:space="preserve"> </v>
      </c>
      <c r="G32" s="47" t="str">
        <f>DilProje2Veri!J20</f>
        <v xml:space="preserve"> </v>
      </c>
      <c r="H32" s="47" t="str">
        <f>DilProje2Veri!K20</f>
        <v xml:space="preserve"> </v>
      </c>
      <c r="I32" s="47" t="str">
        <f>DilProje2Veri!L20</f>
        <v xml:space="preserve"> </v>
      </c>
      <c r="J32" s="47" t="str">
        <f>DilProje2Veri!N20</f>
        <v xml:space="preserve"> </v>
      </c>
      <c r="K32" s="47" t="str">
        <f>DilProje2Veri!O20</f>
        <v xml:space="preserve"> </v>
      </c>
      <c r="L32" s="47" t="str">
        <f>DilProje2Veri!P20</f>
        <v xml:space="preserve"> </v>
      </c>
      <c r="M32" s="47" t="str">
        <f>DilProje2Veri!Q20</f>
        <v xml:space="preserve"> </v>
      </c>
      <c r="N32" s="47" t="str">
        <f>DilProje2Veri!R20</f>
        <v xml:space="preserve"> </v>
      </c>
      <c r="O32" s="47" t="str">
        <f>DilProje2Veri!S20</f>
        <v xml:space="preserve"> </v>
      </c>
      <c r="P32" s="47" t="str">
        <f>DilProje2Veri!T20</f>
        <v xml:space="preserve"> </v>
      </c>
      <c r="Q32" s="47" t="str">
        <f>DilProje2Veri!U20</f>
        <v xml:space="preserve"> </v>
      </c>
      <c r="R32" s="47" t="str">
        <f>DilProje2Veri!V20</f>
        <v xml:space="preserve"> </v>
      </c>
      <c r="S32" s="47" t="str">
        <f>DilProje2Veri!W20</f>
        <v xml:space="preserve"> </v>
      </c>
      <c r="T32" s="47" t="str">
        <f>DilProje2Veri!Y20</f>
        <v xml:space="preserve"> </v>
      </c>
      <c r="U32" s="47" t="str">
        <f>DilProje2Veri!Z20</f>
        <v xml:space="preserve"> </v>
      </c>
      <c r="V32" s="47" t="str">
        <f>DilProje2Veri!AA20</f>
        <v xml:space="preserve"> </v>
      </c>
      <c r="W32" s="47" t="str">
        <f>DilProje2Veri!AB20</f>
        <v xml:space="preserve"> </v>
      </c>
      <c r="X32" s="47" t="str">
        <f>DilProje2Veri!AC20</f>
        <v xml:space="preserve"> </v>
      </c>
      <c r="Y32" s="46">
        <f>YDKEokul!M35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DilProje2Veri!H21</f>
        <v xml:space="preserve"> </v>
      </c>
      <c r="F33" s="43" t="str">
        <f>DilProje2Veri!I21</f>
        <v xml:space="preserve"> </v>
      </c>
      <c r="G33" s="43" t="str">
        <f>DilProje2Veri!J21</f>
        <v xml:space="preserve"> </v>
      </c>
      <c r="H33" s="43" t="str">
        <f>DilProje2Veri!K21</f>
        <v xml:space="preserve"> </v>
      </c>
      <c r="I33" s="43" t="str">
        <f>DilProje2Veri!L21</f>
        <v xml:space="preserve"> </v>
      </c>
      <c r="J33" s="43" t="str">
        <f>DilProje2Veri!N21</f>
        <v xml:space="preserve"> </v>
      </c>
      <c r="K33" s="43" t="str">
        <f>DilProje2Veri!O21</f>
        <v xml:space="preserve"> </v>
      </c>
      <c r="L33" s="43" t="str">
        <f>DilProje2Veri!P21</f>
        <v xml:space="preserve"> </v>
      </c>
      <c r="M33" s="43" t="str">
        <f>DilProje2Veri!Q21</f>
        <v xml:space="preserve"> </v>
      </c>
      <c r="N33" s="43" t="str">
        <f>DilProje2Veri!R21</f>
        <v xml:space="preserve"> </v>
      </c>
      <c r="O33" s="43" t="str">
        <f>DilProje2Veri!S21</f>
        <v xml:space="preserve"> </v>
      </c>
      <c r="P33" s="43" t="str">
        <f>DilProje2Veri!T21</f>
        <v xml:space="preserve"> </v>
      </c>
      <c r="Q33" s="43" t="str">
        <f>DilProje2Veri!U21</f>
        <v xml:space="preserve"> </v>
      </c>
      <c r="R33" s="43" t="str">
        <f>DilProje2Veri!V21</f>
        <v xml:space="preserve"> </v>
      </c>
      <c r="S33" s="43" t="str">
        <f>DilProje2Veri!W21</f>
        <v xml:space="preserve"> </v>
      </c>
      <c r="T33" s="43" t="str">
        <f>DilProje2Veri!Y21</f>
        <v xml:space="preserve"> </v>
      </c>
      <c r="U33" s="43" t="str">
        <f>DilProje2Veri!Z21</f>
        <v xml:space="preserve"> </v>
      </c>
      <c r="V33" s="43" t="str">
        <f>DilProje2Veri!AA21</f>
        <v xml:space="preserve"> </v>
      </c>
      <c r="W33" s="43" t="str">
        <f>DilProje2Veri!AB21</f>
        <v xml:space="preserve"> </v>
      </c>
      <c r="X33" s="43" t="str">
        <f>DilProje2Veri!AC21</f>
        <v xml:space="preserve"> </v>
      </c>
      <c r="Y33" s="42">
        <f>YDKEokul!M37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DilProje2Veri!H22</f>
        <v xml:space="preserve"> </v>
      </c>
      <c r="F34" s="47" t="str">
        <f>DilProje2Veri!I22</f>
        <v xml:space="preserve"> </v>
      </c>
      <c r="G34" s="47" t="str">
        <f>DilProje2Veri!J22</f>
        <v xml:space="preserve"> </v>
      </c>
      <c r="H34" s="47" t="str">
        <f>DilProje2Veri!K22</f>
        <v xml:space="preserve"> </v>
      </c>
      <c r="I34" s="47" t="str">
        <f>DilProje2Veri!L22</f>
        <v xml:space="preserve"> </v>
      </c>
      <c r="J34" s="47" t="str">
        <f>DilProje2Veri!N22</f>
        <v xml:space="preserve"> </v>
      </c>
      <c r="K34" s="47" t="str">
        <f>DilProje2Veri!O22</f>
        <v xml:space="preserve"> </v>
      </c>
      <c r="L34" s="47" t="str">
        <f>DilProje2Veri!P22</f>
        <v xml:space="preserve"> </v>
      </c>
      <c r="M34" s="47" t="str">
        <f>DilProje2Veri!Q22</f>
        <v xml:space="preserve"> </v>
      </c>
      <c r="N34" s="47" t="str">
        <f>DilProje2Veri!R22</f>
        <v xml:space="preserve"> </v>
      </c>
      <c r="O34" s="47" t="str">
        <f>DilProje2Veri!S22</f>
        <v xml:space="preserve"> </v>
      </c>
      <c r="P34" s="47" t="str">
        <f>DilProje2Veri!T22</f>
        <v xml:space="preserve"> </v>
      </c>
      <c r="Q34" s="47" t="str">
        <f>DilProje2Veri!U22</f>
        <v xml:space="preserve"> </v>
      </c>
      <c r="R34" s="47" t="str">
        <f>DilProje2Veri!V22</f>
        <v xml:space="preserve"> </v>
      </c>
      <c r="S34" s="47" t="str">
        <f>DilProje2Veri!W22</f>
        <v xml:space="preserve"> </v>
      </c>
      <c r="T34" s="47" t="str">
        <f>DilProje2Veri!Y22</f>
        <v xml:space="preserve"> </v>
      </c>
      <c r="U34" s="47" t="str">
        <f>DilProje2Veri!Z22</f>
        <v xml:space="preserve"> </v>
      </c>
      <c r="V34" s="47" t="str">
        <f>DilProje2Veri!AA22</f>
        <v xml:space="preserve"> </v>
      </c>
      <c r="W34" s="47" t="str">
        <f>DilProje2Veri!AB22</f>
        <v xml:space="preserve"> </v>
      </c>
      <c r="X34" s="47" t="str">
        <f>DilProje2Veri!AC22</f>
        <v xml:space="preserve"> </v>
      </c>
      <c r="Y34" s="46">
        <f>YDKEokul!M39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DilProje2Veri!H23</f>
        <v xml:space="preserve"> </v>
      </c>
      <c r="F35" s="43" t="str">
        <f>DilProje2Veri!I23</f>
        <v xml:space="preserve"> </v>
      </c>
      <c r="G35" s="43" t="str">
        <f>DilProje2Veri!J23</f>
        <v xml:space="preserve"> </v>
      </c>
      <c r="H35" s="43" t="str">
        <f>DilProje2Veri!K23</f>
        <v xml:space="preserve"> </v>
      </c>
      <c r="I35" s="43" t="str">
        <f>DilProje2Veri!L23</f>
        <v xml:space="preserve"> </v>
      </c>
      <c r="J35" s="43" t="str">
        <f>DilProje2Veri!N23</f>
        <v xml:space="preserve"> </v>
      </c>
      <c r="K35" s="43" t="str">
        <f>DilProje2Veri!O23</f>
        <v xml:space="preserve"> </v>
      </c>
      <c r="L35" s="43" t="str">
        <f>DilProje2Veri!P23</f>
        <v xml:space="preserve"> </v>
      </c>
      <c r="M35" s="43" t="str">
        <f>DilProje2Veri!Q23</f>
        <v xml:space="preserve"> </v>
      </c>
      <c r="N35" s="43" t="str">
        <f>DilProje2Veri!R23</f>
        <v xml:space="preserve"> </v>
      </c>
      <c r="O35" s="43" t="str">
        <f>DilProje2Veri!S23</f>
        <v xml:space="preserve"> </v>
      </c>
      <c r="P35" s="43" t="str">
        <f>DilProje2Veri!T23</f>
        <v xml:space="preserve"> </v>
      </c>
      <c r="Q35" s="43" t="str">
        <f>DilProje2Veri!U23</f>
        <v xml:space="preserve"> </v>
      </c>
      <c r="R35" s="43" t="str">
        <f>DilProje2Veri!V23</f>
        <v xml:space="preserve"> </v>
      </c>
      <c r="S35" s="43" t="str">
        <f>DilProje2Veri!W23</f>
        <v xml:space="preserve"> </v>
      </c>
      <c r="T35" s="43" t="str">
        <f>DilProje2Veri!Y23</f>
        <v xml:space="preserve"> </v>
      </c>
      <c r="U35" s="43" t="str">
        <f>DilProje2Veri!Z23</f>
        <v xml:space="preserve"> </v>
      </c>
      <c r="V35" s="43" t="str">
        <f>DilProje2Veri!AA23</f>
        <v xml:space="preserve"> </v>
      </c>
      <c r="W35" s="43" t="str">
        <f>DilProje2Veri!AB23</f>
        <v xml:space="preserve"> </v>
      </c>
      <c r="X35" s="43" t="str">
        <f>DilProje2Veri!AC23</f>
        <v xml:space="preserve"> </v>
      </c>
      <c r="Y35" s="42">
        <f>YDKEokul!M41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DilProje2Veri!H24</f>
        <v xml:space="preserve"> </v>
      </c>
      <c r="F36" s="47" t="str">
        <f>DilProje2Veri!I24</f>
        <v xml:space="preserve"> </v>
      </c>
      <c r="G36" s="47" t="str">
        <f>DilProje2Veri!J24</f>
        <v xml:space="preserve"> </v>
      </c>
      <c r="H36" s="47" t="str">
        <f>DilProje2Veri!K24</f>
        <v xml:space="preserve"> </v>
      </c>
      <c r="I36" s="47" t="str">
        <f>DilProje2Veri!L24</f>
        <v xml:space="preserve"> </v>
      </c>
      <c r="J36" s="47" t="str">
        <f>DilProje2Veri!N24</f>
        <v xml:space="preserve"> </v>
      </c>
      <c r="K36" s="47" t="str">
        <f>DilProje2Veri!O24</f>
        <v xml:space="preserve"> </v>
      </c>
      <c r="L36" s="47" t="str">
        <f>DilProje2Veri!P24</f>
        <v xml:space="preserve"> </v>
      </c>
      <c r="M36" s="47" t="str">
        <f>DilProje2Veri!Q24</f>
        <v xml:space="preserve"> </v>
      </c>
      <c r="N36" s="47" t="str">
        <f>DilProje2Veri!R24</f>
        <v xml:space="preserve"> </v>
      </c>
      <c r="O36" s="47" t="str">
        <f>DilProje2Veri!S24</f>
        <v xml:space="preserve"> </v>
      </c>
      <c r="P36" s="47" t="str">
        <f>DilProje2Veri!T24</f>
        <v xml:space="preserve"> </v>
      </c>
      <c r="Q36" s="47" t="str">
        <f>DilProje2Veri!U24</f>
        <v xml:space="preserve"> </v>
      </c>
      <c r="R36" s="47" t="str">
        <f>DilProje2Veri!V24</f>
        <v xml:space="preserve"> </v>
      </c>
      <c r="S36" s="47" t="str">
        <f>DilProje2Veri!W24</f>
        <v xml:space="preserve"> </v>
      </c>
      <c r="T36" s="47" t="str">
        <f>DilProje2Veri!Y24</f>
        <v xml:space="preserve"> </v>
      </c>
      <c r="U36" s="47" t="str">
        <f>DilProje2Veri!Z24</f>
        <v xml:space="preserve"> </v>
      </c>
      <c r="V36" s="47" t="str">
        <f>DilProje2Veri!AA24</f>
        <v xml:space="preserve"> </v>
      </c>
      <c r="W36" s="47" t="str">
        <f>DilProje2Veri!AB24</f>
        <v xml:space="preserve"> </v>
      </c>
      <c r="X36" s="47" t="str">
        <f>DilProje2Veri!AC24</f>
        <v xml:space="preserve"> </v>
      </c>
      <c r="Y36" s="46">
        <f>YDKEokul!M43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DilProje2Veri!H25</f>
        <v xml:space="preserve"> </v>
      </c>
      <c r="F37" s="43" t="str">
        <f>DilProje2Veri!I25</f>
        <v xml:space="preserve"> </v>
      </c>
      <c r="G37" s="43" t="str">
        <f>DilProje2Veri!J25</f>
        <v xml:space="preserve"> </v>
      </c>
      <c r="H37" s="43" t="str">
        <f>DilProje2Veri!K25</f>
        <v xml:space="preserve"> </v>
      </c>
      <c r="I37" s="43" t="str">
        <f>DilProje2Veri!L25</f>
        <v xml:space="preserve"> </v>
      </c>
      <c r="J37" s="43" t="str">
        <f>DilProje2Veri!N25</f>
        <v xml:space="preserve"> </v>
      </c>
      <c r="K37" s="43" t="str">
        <f>DilProje2Veri!O25</f>
        <v xml:space="preserve"> </v>
      </c>
      <c r="L37" s="43" t="str">
        <f>DilProje2Veri!P25</f>
        <v xml:space="preserve"> </v>
      </c>
      <c r="M37" s="43" t="str">
        <f>DilProje2Veri!Q25</f>
        <v xml:space="preserve"> </v>
      </c>
      <c r="N37" s="43" t="str">
        <f>DilProje2Veri!R25</f>
        <v xml:space="preserve"> </v>
      </c>
      <c r="O37" s="43" t="str">
        <f>DilProje2Veri!S25</f>
        <v xml:space="preserve"> </v>
      </c>
      <c r="P37" s="43" t="str">
        <f>DilProje2Veri!T25</f>
        <v xml:space="preserve"> </v>
      </c>
      <c r="Q37" s="43" t="str">
        <f>DilProje2Veri!U25</f>
        <v xml:space="preserve"> </v>
      </c>
      <c r="R37" s="43" t="str">
        <f>DilProje2Veri!V25</f>
        <v xml:space="preserve"> </v>
      </c>
      <c r="S37" s="43" t="str">
        <f>DilProje2Veri!W25</f>
        <v xml:space="preserve"> </v>
      </c>
      <c r="T37" s="43" t="str">
        <f>DilProje2Veri!Y25</f>
        <v xml:space="preserve"> </v>
      </c>
      <c r="U37" s="43" t="str">
        <f>DilProje2Veri!Z25</f>
        <v xml:space="preserve"> </v>
      </c>
      <c r="V37" s="43" t="str">
        <f>DilProje2Veri!AA25</f>
        <v xml:space="preserve"> </v>
      </c>
      <c r="W37" s="43" t="str">
        <f>DilProje2Veri!AB25</f>
        <v xml:space="preserve"> </v>
      </c>
      <c r="X37" s="43" t="str">
        <f>DilProje2Veri!AC25</f>
        <v xml:space="preserve"> </v>
      </c>
      <c r="Y37" s="42">
        <f>YDKEokul!M45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DilProje2Veri!H26</f>
        <v xml:space="preserve"> </v>
      </c>
      <c r="F38" s="47" t="str">
        <f>DilProje2Veri!I26</f>
        <v xml:space="preserve"> </v>
      </c>
      <c r="G38" s="47" t="str">
        <f>DilProje2Veri!J26</f>
        <v xml:space="preserve"> </v>
      </c>
      <c r="H38" s="47" t="str">
        <f>DilProje2Veri!K26</f>
        <v xml:space="preserve"> </v>
      </c>
      <c r="I38" s="47" t="str">
        <f>DilProje2Veri!L26</f>
        <v xml:space="preserve"> </v>
      </c>
      <c r="J38" s="47" t="str">
        <f>DilProje2Veri!N26</f>
        <v xml:space="preserve"> </v>
      </c>
      <c r="K38" s="47" t="str">
        <f>DilProje2Veri!O26</f>
        <v xml:space="preserve"> </v>
      </c>
      <c r="L38" s="47" t="str">
        <f>DilProje2Veri!P26</f>
        <v xml:space="preserve"> </v>
      </c>
      <c r="M38" s="47" t="str">
        <f>DilProje2Veri!Q26</f>
        <v xml:space="preserve"> </v>
      </c>
      <c r="N38" s="47" t="str">
        <f>DilProje2Veri!R26</f>
        <v xml:space="preserve"> </v>
      </c>
      <c r="O38" s="47" t="str">
        <f>DilProje2Veri!S26</f>
        <v xml:space="preserve"> </v>
      </c>
      <c r="P38" s="47" t="str">
        <f>DilProje2Veri!T26</f>
        <v xml:space="preserve"> </v>
      </c>
      <c r="Q38" s="47" t="str">
        <f>DilProje2Veri!U26</f>
        <v xml:space="preserve"> </v>
      </c>
      <c r="R38" s="47" t="str">
        <f>DilProje2Veri!V26</f>
        <v xml:space="preserve"> </v>
      </c>
      <c r="S38" s="47" t="str">
        <f>DilProje2Veri!W26</f>
        <v xml:space="preserve"> </v>
      </c>
      <c r="T38" s="47" t="str">
        <f>DilProje2Veri!Y26</f>
        <v xml:space="preserve"> </v>
      </c>
      <c r="U38" s="47" t="str">
        <f>DilProje2Veri!Z26</f>
        <v xml:space="preserve"> </v>
      </c>
      <c r="V38" s="47" t="str">
        <f>DilProje2Veri!AA26</f>
        <v xml:space="preserve"> </v>
      </c>
      <c r="W38" s="47" t="str">
        <f>DilProje2Veri!AB26</f>
        <v xml:space="preserve"> </v>
      </c>
      <c r="X38" s="47" t="str">
        <f>DilProje2Veri!AC26</f>
        <v xml:space="preserve"> </v>
      </c>
      <c r="Y38" s="46">
        <f>YDKEokul!M47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DilProje2Veri!H27</f>
        <v xml:space="preserve"> </v>
      </c>
      <c r="F39" s="43" t="str">
        <f>DilProje2Veri!I27</f>
        <v xml:space="preserve"> </v>
      </c>
      <c r="G39" s="43" t="str">
        <f>DilProje2Veri!J27</f>
        <v xml:space="preserve"> </v>
      </c>
      <c r="H39" s="43" t="str">
        <f>DilProje2Veri!K27</f>
        <v xml:space="preserve"> </v>
      </c>
      <c r="I39" s="43" t="str">
        <f>DilProje2Veri!L27</f>
        <v xml:space="preserve"> </v>
      </c>
      <c r="J39" s="43" t="str">
        <f>DilProje2Veri!N27</f>
        <v xml:space="preserve"> </v>
      </c>
      <c r="K39" s="43" t="str">
        <f>DilProje2Veri!O27</f>
        <v xml:space="preserve"> </v>
      </c>
      <c r="L39" s="43" t="str">
        <f>DilProje2Veri!P27</f>
        <v xml:space="preserve"> </v>
      </c>
      <c r="M39" s="43" t="str">
        <f>DilProje2Veri!Q27</f>
        <v xml:space="preserve"> </v>
      </c>
      <c r="N39" s="43" t="str">
        <f>DilProje2Veri!R27</f>
        <v xml:space="preserve"> </v>
      </c>
      <c r="O39" s="43" t="str">
        <f>DilProje2Veri!S27</f>
        <v xml:space="preserve"> </v>
      </c>
      <c r="P39" s="43" t="str">
        <f>DilProje2Veri!T27</f>
        <v xml:space="preserve"> </v>
      </c>
      <c r="Q39" s="43" t="str">
        <f>DilProje2Veri!U27</f>
        <v xml:space="preserve"> </v>
      </c>
      <c r="R39" s="43" t="str">
        <f>DilProje2Veri!V27</f>
        <v xml:space="preserve"> </v>
      </c>
      <c r="S39" s="43" t="str">
        <f>DilProje2Veri!W27</f>
        <v xml:space="preserve"> </v>
      </c>
      <c r="T39" s="43" t="str">
        <f>DilProje2Veri!Y27</f>
        <v xml:space="preserve"> </v>
      </c>
      <c r="U39" s="43" t="str">
        <f>DilProje2Veri!Z27</f>
        <v xml:space="preserve"> </v>
      </c>
      <c r="V39" s="43" t="str">
        <f>DilProje2Veri!AA27</f>
        <v xml:space="preserve"> </v>
      </c>
      <c r="W39" s="43" t="str">
        <f>DilProje2Veri!AB27</f>
        <v xml:space="preserve"> </v>
      </c>
      <c r="X39" s="43" t="str">
        <f>DilProje2Veri!AC27</f>
        <v xml:space="preserve"> </v>
      </c>
      <c r="Y39" s="42">
        <f>YDKEokul!M49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DilProje2Veri!H28</f>
        <v xml:space="preserve"> </v>
      </c>
      <c r="F40" s="47" t="str">
        <f>DilProje2Veri!I28</f>
        <v xml:space="preserve"> </v>
      </c>
      <c r="G40" s="47" t="str">
        <f>DilProje2Veri!J28</f>
        <v xml:space="preserve"> </v>
      </c>
      <c r="H40" s="47" t="str">
        <f>DilProje2Veri!K28</f>
        <v xml:space="preserve"> </v>
      </c>
      <c r="I40" s="47" t="str">
        <f>DilProje2Veri!L28</f>
        <v xml:space="preserve"> </v>
      </c>
      <c r="J40" s="47" t="str">
        <f>DilProje2Veri!N28</f>
        <v xml:space="preserve"> </v>
      </c>
      <c r="K40" s="47" t="str">
        <f>DilProje2Veri!O28</f>
        <v xml:space="preserve"> </v>
      </c>
      <c r="L40" s="47" t="str">
        <f>DilProje2Veri!P28</f>
        <v xml:space="preserve"> </v>
      </c>
      <c r="M40" s="47" t="str">
        <f>DilProje2Veri!Q28</f>
        <v xml:space="preserve"> </v>
      </c>
      <c r="N40" s="47" t="str">
        <f>DilProje2Veri!R28</f>
        <v xml:space="preserve"> </v>
      </c>
      <c r="O40" s="47" t="str">
        <f>DilProje2Veri!S28</f>
        <v xml:space="preserve"> </v>
      </c>
      <c r="P40" s="47" t="str">
        <f>DilProje2Veri!T28</f>
        <v xml:space="preserve"> </v>
      </c>
      <c r="Q40" s="47" t="str">
        <f>DilProje2Veri!U28</f>
        <v xml:space="preserve"> </v>
      </c>
      <c r="R40" s="47" t="str">
        <f>DilProje2Veri!V28</f>
        <v xml:space="preserve"> </v>
      </c>
      <c r="S40" s="47" t="str">
        <f>DilProje2Veri!W28</f>
        <v xml:space="preserve"> </v>
      </c>
      <c r="T40" s="47" t="str">
        <f>DilProje2Veri!Y28</f>
        <v xml:space="preserve"> </v>
      </c>
      <c r="U40" s="47" t="str">
        <f>DilProje2Veri!Z28</f>
        <v xml:space="preserve"> </v>
      </c>
      <c r="V40" s="47" t="str">
        <f>DilProje2Veri!AA28</f>
        <v xml:space="preserve"> </v>
      </c>
      <c r="W40" s="47" t="str">
        <f>DilProje2Veri!AB28</f>
        <v xml:space="preserve"> </v>
      </c>
      <c r="X40" s="47" t="str">
        <f>DilProje2Veri!AC28</f>
        <v xml:space="preserve"> </v>
      </c>
      <c r="Y40" s="46">
        <f>YDKEokul!M51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DilProje2Veri!H29</f>
        <v xml:space="preserve"> </v>
      </c>
      <c r="F41" s="43" t="str">
        <f>DilProje2Veri!I29</f>
        <v xml:space="preserve"> </v>
      </c>
      <c r="G41" s="43" t="str">
        <f>DilProje2Veri!J29</f>
        <v xml:space="preserve"> </v>
      </c>
      <c r="H41" s="43" t="str">
        <f>DilProje2Veri!K29</f>
        <v xml:space="preserve"> </v>
      </c>
      <c r="I41" s="43" t="str">
        <f>DilProje2Veri!L29</f>
        <v xml:space="preserve"> </v>
      </c>
      <c r="J41" s="43" t="str">
        <f>DilProje2Veri!N29</f>
        <v xml:space="preserve"> </v>
      </c>
      <c r="K41" s="43" t="str">
        <f>DilProje2Veri!O29</f>
        <v xml:space="preserve"> </v>
      </c>
      <c r="L41" s="43" t="str">
        <f>DilProje2Veri!P29</f>
        <v xml:space="preserve"> </v>
      </c>
      <c r="M41" s="43" t="str">
        <f>DilProje2Veri!Q29</f>
        <v xml:space="preserve"> </v>
      </c>
      <c r="N41" s="43" t="str">
        <f>DilProje2Veri!R29</f>
        <v xml:space="preserve"> </v>
      </c>
      <c r="O41" s="43" t="str">
        <f>DilProje2Veri!S29</f>
        <v xml:space="preserve"> </v>
      </c>
      <c r="P41" s="43" t="str">
        <f>DilProje2Veri!T29</f>
        <v xml:space="preserve"> </v>
      </c>
      <c r="Q41" s="43" t="str">
        <f>DilProje2Veri!U29</f>
        <v xml:space="preserve"> </v>
      </c>
      <c r="R41" s="43" t="str">
        <f>DilProje2Veri!V29</f>
        <v xml:space="preserve"> </v>
      </c>
      <c r="S41" s="43" t="str">
        <f>DilProje2Veri!W29</f>
        <v xml:space="preserve"> </v>
      </c>
      <c r="T41" s="43" t="str">
        <f>DilProje2Veri!Y29</f>
        <v xml:space="preserve"> </v>
      </c>
      <c r="U41" s="43" t="str">
        <f>DilProje2Veri!Z29</f>
        <v xml:space="preserve"> </v>
      </c>
      <c r="V41" s="43" t="str">
        <f>DilProje2Veri!AA29</f>
        <v xml:space="preserve"> </v>
      </c>
      <c r="W41" s="43" t="str">
        <f>DilProje2Veri!AB29</f>
        <v xml:space="preserve"> </v>
      </c>
      <c r="X41" s="43" t="str">
        <f>DilProje2Veri!AC29</f>
        <v xml:space="preserve"> </v>
      </c>
      <c r="Y41" s="42">
        <f>YDKEokul!M53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6:G46"/>
    <mergeCell ref="P46:X46"/>
    <mergeCell ref="C47:G47"/>
    <mergeCell ref="P47:X47"/>
    <mergeCell ref="C43:G43"/>
    <mergeCell ref="P43:X43"/>
    <mergeCell ref="C44:G44"/>
    <mergeCell ref="P44:X44"/>
    <mergeCell ref="C45:G45"/>
    <mergeCell ref="P45:X45"/>
    <mergeCell ref="C42:G42"/>
    <mergeCell ref="P42:X42"/>
    <mergeCell ref="P6:P16"/>
    <mergeCell ref="Q6:Q16"/>
  </mergeCells>
  <phoneticPr fontId="21" type="noConversion"/>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9188-444C-47F0-9C07-5A05D32E9A31}">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135</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YDKEokul!M5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YDKEokul!M7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YDKEokul!M9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YDKEokul!M11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YDKEokul!M13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YDKEokul!M15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YDKEokul!M17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YDKEokul!M19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YDKEokul!M21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YDKEokul!M23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YDKEokul!M25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YDKEokul!M27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YDKEokul!M29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YDKEokul!M31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YDKEokul!M33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YDKEokul!M35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YDKEokul!M37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YDKEokul!M39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YDKEokul!M41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YDKEokul!M43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YDKEokul!M45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YDKEokul!M47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YDKEokul!M49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YDKEokul!M51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YDKEokul!M53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YDKEokul!#REF!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YDKEokul!#REF!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YDKEokul!#REF!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1" x14ac:dyDescent="0.3">
      <c r="A33" s="119"/>
      <c r="B33" s="119"/>
      <c r="C33" s="33">
        <v>29</v>
      </c>
      <c r="D33" s="25" t="e">
        <f>YDKEokul!#REF!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1" x14ac:dyDescent="0.3">
      <c r="A34" s="119"/>
      <c r="B34" s="119"/>
      <c r="C34" s="33">
        <v>30</v>
      </c>
      <c r="D34" s="25" t="e">
        <f>YDKEokul!#REF!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1" x14ac:dyDescent="0.3">
      <c r="A35" s="119"/>
      <c r="B35" s="119"/>
      <c r="C35" s="33">
        <v>31</v>
      </c>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3AC-8AC5-4C20-9B6A-D0EA69D75482}">
  <sheetPr>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","1.DERS İÇİ KATILIM ÖLÇEĞİ")</f>
        <v>BİLİŞİM TEKNOLOJİLERİ VE YAZILIM DERSİ 2.DÖNEM 1.DERS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71</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DilDersİçiVeri1!H5</f>
        <v xml:space="preserve"> </v>
      </c>
      <c r="F17" s="43" t="str">
        <f>DilDersİçiVeri1!I5</f>
        <v xml:space="preserve"> </v>
      </c>
      <c r="G17" s="43" t="str">
        <f>DilDersİçiVeri1!J5</f>
        <v xml:space="preserve"> </v>
      </c>
      <c r="H17" s="43" t="str">
        <f>DilDersİçiVeri1!K5</f>
        <v xml:space="preserve"> </v>
      </c>
      <c r="I17" s="43" t="str">
        <f>DilDersİçiVeri1!L5</f>
        <v xml:space="preserve"> </v>
      </c>
      <c r="J17" s="43" t="str">
        <f>DilDersİçiVeri1!N5</f>
        <v xml:space="preserve"> </v>
      </c>
      <c r="K17" s="43" t="str">
        <f>DilDersİçiVeri1!O5</f>
        <v xml:space="preserve"> </v>
      </c>
      <c r="L17" s="43" t="str">
        <f>DilDersİçiVeri1!P5</f>
        <v xml:space="preserve"> </v>
      </c>
      <c r="M17" s="43" t="str">
        <f>DilDersİçiVeri1!Q5</f>
        <v xml:space="preserve"> </v>
      </c>
      <c r="N17" s="43" t="str">
        <f>DilDersİçiVeri1!R5</f>
        <v xml:space="preserve"> </v>
      </c>
      <c r="O17" s="43" t="str">
        <f>DilDersİçiVeri1!S5</f>
        <v xml:space="preserve"> </v>
      </c>
      <c r="P17" s="43" t="str">
        <f>DilDersİçiVeri1!T5</f>
        <v xml:space="preserve"> </v>
      </c>
      <c r="Q17" s="43" t="str">
        <f>DilDersİçiVeri1!U5</f>
        <v xml:space="preserve"> </v>
      </c>
      <c r="R17" s="43" t="str">
        <f>DilDersİçiVeri1!V5</f>
        <v xml:space="preserve"> </v>
      </c>
      <c r="S17" s="43" t="str">
        <f>DilDersİçiVeri1!W5</f>
        <v xml:space="preserve"> </v>
      </c>
      <c r="T17" s="43" t="str">
        <f>DilDersİçiVeri1!Y5</f>
        <v xml:space="preserve"> </v>
      </c>
      <c r="U17" s="43" t="str">
        <f>DilDersİçiVeri1!Z5</f>
        <v xml:space="preserve"> </v>
      </c>
      <c r="V17" s="43" t="str">
        <f>DilDersİçiVeri1!AA5</f>
        <v xml:space="preserve"> </v>
      </c>
      <c r="W17" s="43" t="str">
        <f>DilDersİçiVeri1!AB5</f>
        <v xml:space="preserve"> </v>
      </c>
      <c r="X17" s="43" t="str">
        <f>DilDersİçiVeri1!AC5</f>
        <v xml:space="preserve"> </v>
      </c>
      <c r="Y17" s="42">
        <f>YDKEokul!N5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DilDersİçiVeri1!H6</f>
        <v xml:space="preserve"> </v>
      </c>
      <c r="F18" s="47" t="str">
        <f>DilDersİçiVeri1!I6</f>
        <v xml:space="preserve"> </v>
      </c>
      <c r="G18" s="47" t="str">
        <f>DilDersİçiVeri1!J6</f>
        <v xml:space="preserve"> </v>
      </c>
      <c r="H18" s="47" t="str">
        <f>DilDersİçiVeri1!K6</f>
        <v xml:space="preserve"> </v>
      </c>
      <c r="I18" s="47" t="str">
        <f>DilDersİçiVeri1!L6</f>
        <v xml:space="preserve"> </v>
      </c>
      <c r="J18" s="47" t="str">
        <f>DilDersİçiVeri1!N6</f>
        <v xml:space="preserve"> </v>
      </c>
      <c r="K18" s="47" t="str">
        <f>DilDersİçiVeri1!O6</f>
        <v xml:space="preserve"> </v>
      </c>
      <c r="L18" s="47" t="str">
        <f>DilDersİçiVeri1!P6</f>
        <v xml:space="preserve"> </v>
      </c>
      <c r="M18" s="47" t="str">
        <f>DilDersİçiVeri1!Q6</f>
        <v xml:space="preserve"> </v>
      </c>
      <c r="N18" s="47" t="str">
        <f>DilDersİçiVeri1!R6</f>
        <v xml:space="preserve"> </v>
      </c>
      <c r="O18" s="47" t="str">
        <f>DilDersİçiVeri1!S6</f>
        <v xml:space="preserve"> </v>
      </c>
      <c r="P18" s="47" t="str">
        <f>DilDersİçiVeri1!T6</f>
        <v xml:space="preserve"> </v>
      </c>
      <c r="Q18" s="47" t="str">
        <f>DilDersİçiVeri1!U6</f>
        <v xml:space="preserve"> </v>
      </c>
      <c r="R18" s="47" t="str">
        <f>DilDersİçiVeri1!V6</f>
        <v xml:space="preserve"> </v>
      </c>
      <c r="S18" s="47" t="str">
        <f>DilDersİçiVeri1!W6</f>
        <v xml:space="preserve"> </v>
      </c>
      <c r="T18" s="47" t="str">
        <f>DilDersİçiVeri1!Y6</f>
        <v xml:space="preserve"> </v>
      </c>
      <c r="U18" s="47" t="str">
        <f>DilDersİçiVeri1!Z6</f>
        <v xml:space="preserve"> </v>
      </c>
      <c r="V18" s="47" t="str">
        <f>DilDersİçiVeri1!AA6</f>
        <v xml:space="preserve"> </v>
      </c>
      <c r="W18" s="47" t="str">
        <f>DilDersİçiVeri1!AB6</f>
        <v xml:space="preserve"> </v>
      </c>
      <c r="X18" s="47" t="str">
        <f>DilDersİçiVeri1!AC6</f>
        <v xml:space="preserve"> </v>
      </c>
      <c r="Y18" s="46">
        <f>YDKEokul!N7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DilDersİçiVeri1!H7</f>
        <v xml:space="preserve"> </v>
      </c>
      <c r="F19" s="43" t="str">
        <f>DilDersİçiVeri1!I7</f>
        <v xml:space="preserve"> </v>
      </c>
      <c r="G19" s="43" t="str">
        <f>DilDersİçiVeri1!J7</f>
        <v xml:space="preserve"> </v>
      </c>
      <c r="H19" s="43" t="str">
        <f>DilDersİçiVeri1!K7</f>
        <v xml:space="preserve"> </v>
      </c>
      <c r="I19" s="43" t="str">
        <f>DilDersİçiVeri1!L7</f>
        <v xml:space="preserve"> </v>
      </c>
      <c r="J19" s="43" t="str">
        <f>DilDersİçiVeri1!N7</f>
        <v xml:space="preserve"> </v>
      </c>
      <c r="K19" s="43" t="str">
        <f>DilDersİçiVeri1!O7</f>
        <v xml:space="preserve"> </v>
      </c>
      <c r="L19" s="43" t="str">
        <f>DilDersİçiVeri1!P7</f>
        <v xml:space="preserve"> </v>
      </c>
      <c r="M19" s="43" t="str">
        <f>DilDersİçiVeri1!Q7</f>
        <v xml:space="preserve"> </v>
      </c>
      <c r="N19" s="43" t="str">
        <f>DilDersİçiVeri1!R7</f>
        <v xml:space="preserve"> </v>
      </c>
      <c r="O19" s="43" t="str">
        <f>DilDersİçiVeri1!S7</f>
        <v xml:space="preserve"> </v>
      </c>
      <c r="P19" s="43" t="str">
        <f>DilDersİçiVeri1!T7</f>
        <v xml:space="preserve"> </v>
      </c>
      <c r="Q19" s="43" t="str">
        <f>DilDersİçiVeri1!U7</f>
        <v xml:space="preserve"> </v>
      </c>
      <c r="R19" s="43" t="str">
        <f>DilDersİçiVeri1!V7</f>
        <v xml:space="preserve"> </v>
      </c>
      <c r="S19" s="43" t="str">
        <f>DilDersİçiVeri1!W7</f>
        <v xml:space="preserve"> </v>
      </c>
      <c r="T19" s="43" t="str">
        <f>DilDersİçiVeri1!Y7</f>
        <v xml:space="preserve"> </v>
      </c>
      <c r="U19" s="43" t="str">
        <f>DilDersİçiVeri1!Z7</f>
        <v xml:space="preserve"> </v>
      </c>
      <c r="V19" s="43" t="str">
        <f>DilDersİçiVeri1!AA7</f>
        <v xml:space="preserve"> </v>
      </c>
      <c r="W19" s="43" t="str">
        <f>DilDersİçiVeri1!AB7</f>
        <v xml:space="preserve"> </v>
      </c>
      <c r="X19" s="43" t="str">
        <f>DilDersİçiVeri1!AC7</f>
        <v xml:space="preserve"> </v>
      </c>
      <c r="Y19" s="42">
        <f>YDKEokul!N9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DilDersİçiVeri1!H8</f>
        <v xml:space="preserve"> </v>
      </c>
      <c r="F20" s="47" t="str">
        <f>DilDersİçiVeri1!I8</f>
        <v xml:space="preserve"> </v>
      </c>
      <c r="G20" s="47" t="str">
        <f>DilDersİçiVeri1!J8</f>
        <v xml:space="preserve"> </v>
      </c>
      <c r="H20" s="47" t="str">
        <f>DilDersİçiVeri1!K8</f>
        <v xml:space="preserve"> </v>
      </c>
      <c r="I20" s="47" t="str">
        <f>DilDersİçiVeri1!L8</f>
        <v xml:space="preserve"> </v>
      </c>
      <c r="J20" s="47" t="str">
        <f>DilDersİçiVeri1!N8</f>
        <v xml:space="preserve"> </v>
      </c>
      <c r="K20" s="47" t="str">
        <f>DilDersİçiVeri1!O8</f>
        <v xml:space="preserve"> </v>
      </c>
      <c r="L20" s="47" t="str">
        <f>DilDersİçiVeri1!P8</f>
        <v xml:space="preserve"> </v>
      </c>
      <c r="M20" s="47" t="str">
        <f>DilDersİçiVeri1!Q8</f>
        <v xml:space="preserve"> </v>
      </c>
      <c r="N20" s="47" t="str">
        <f>DilDersİçiVeri1!R8</f>
        <v xml:space="preserve"> </v>
      </c>
      <c r="O20" s="47" t="str">
        <f>DilDersİçiVeri1!S8</f>
        <v xml:space="preserve"> </v>
      </c>
      <c r="P20" s="47" t="str">
        <f>DilDersİçiVeri1!T8</f>
        <v xml:space="preserve"> </v>
      </c>
      <c r="Q20" s="47" t="str">
        <f>DilDersİçiVeri1!U8</f>
        <v xml:space="preserve"> </v>
      </c>
      <c r="R20" s="47" t="str">
        <f>DilDersİçiVeri1!V8</f>
        <v xml:space="preserve"> </v>
      </c>
      <c r="S20" s="47" t="str">
        <f>DilDersİçiVeri1!W8</f>
        <v xml:space="preserve"> </v>
      </c>
      <c r="T20" s="47" t="str">
        <f>DilDersİçiVeri1!Y8</f>
        <v xml:space="preserve"> </v>
      </c>
      <c r="U20" s="47" t="str">
        <f>DilDersİçiVeri1!Z8</f>
        <v xml:space="preserve"> </v>
      </c>
      <c r="V20" s="47" t="str">
        <f>DilDersİçiVeri1!AA8</f>
        <v xml:space="preserve"> </v>
      </c>
      <c r="W20" s="47" t="str">
        <f>DilDersİçiVeri1!AB8</f>
        <v xml:space="preserve"> </v>
      </c>
      <c r="X20" s="47" t="str">
        <f>DilDersİçiVeri1!AC8</f>
        <v xml:space="preserve"> </v>
      </c>
      <c r="Y20" s="46">
        <f>YDKEokul!N11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DilDersİçiVeri1!H9</f>
        <v xml:space="preserve"> </v>
      </c>
      <c r="F21" s="43" t="str">
        <f>DilDersİçiVeri1!I9</f>
        <v xml:space="preserve"> </v>
      </c>
      <c r="G21" s="43" t="str">
        <f>DilDersİçiVeri1!J9</f>
        <v xml:space="preserve"> </v>
      </c>
      <c r="H21" s="43" t="str">
        <f>DilDersİçiVeri1!K9</f>
        <v xml:space="preserve"> </v>
      </c>
      <c r="I21" s="43" t="str">
        <f>DilDersİçiVeri1!L9</f>
        <v xml:space="preserve"> </v>
      </c>
      <c r="J21" s="43" t="str">
        <f>DilDersİçiVeri1!N9</f>
        <v xml:space="preserve"> </v>
      </c>
      <c r="K21" s="43" t="str">
        <f>DilDersİçiVeri1!O9</f>
        <v xml:space="preserve"> </v>
      </c>
      <c r="L21" s="43" t="str">
        <f>DilDersİçiVeri1!P9</f>
        <v xml:space="preserve"> </v>
      </c>
      <c r="M21" s="43" t="str">
        <f>DilDersİçiVeri1!Q9</f>
        <v xml:space="preserve"> </v>
      </c>
      <c r="N21" s="43" t="str">
        <f>DilDersİçiVeri1!R9</f>
        <v xml:space="preserve"> </v>
      </c>
      <c r="O21" s="43" t="str">
        <f>DilDersİçiVeri1!S9</f>
        <v xml:space="preserve"> </v>
      </c>
      <c r="P21" s="43" t="str">
        <f>DilDersİçiVeri1!T9</f>
        <v xml:space="preserve"> </v>
      </c>
      <c r="Q21" s="43" t="str">
        <f>DilDersİçiVeri1!U9</f>
        <v xml:space="preserve"> </v>
      </c>
      <c r="R21" s="43" t="str">
        <f>DilDersİçiVeri1!V9</f>
        <v xml:space="preserve"> </v>
      </c>
      <c r="S21" s="43" t="str">
        <f>DilDersİçiVeri1!W9</f>
        <v xml:space="preserve"> </v>
      </c>
      <c r="T21" s="43" t="str">
        <f>DilDersİçiVeri1!Y9</f>
        <v xml:space="preserve"> </v>
      </c>
      <c r="U21" s="43" t="str">
        <f>DilDersİçiVeri1!Z9</f>
        <v xml:space="preserve"> </v>
      </c>
      <c r="V21" s="43" t="str">
        <f>DilDersİçiVeri1!AA9</f>
        <v xml:space="preserve"> </v>
      </c>
      <c r="W21" s="43" t="str">
        <f>DilDersİçiVeri1!AB9</f>
        <v xml:space="preserve"> </v>
      </c>
      <c r="X21" s="43" t="str">
        <f>DilDersİçiVeri1!AC9</f>
        <v xml:space="preserve"> </v>
      </c>
      <c r="Y21" s="42">
        <f>YDKEokul!N13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DilDersİçiVeri1!H10</f>
        <v xml:space="preserve"> </v>
      </c>
      <c r="F22" s="47" t="str">
        <f>DilDersİçiVeri1!I10</f>
        <v xml:space="preserve"> </v>
      </c>
      <c r="G22" s="47" t="str">
        <f>DilDersİçiVeri1!J10</f>
        <v xml:space="preserve"> </v>
      </c>
      <c r="H22" s="47" t="str">
        <f>DilDersİçiVeri1!K10</f>
        <v xml:space="preserve"> </v>
      </c>
      <c r="I22" s="47" t="str">
        <f>DilDersİçiVeri1!L10</f>
        <v xml:space="preserve"> </v>
      </c>
      <c r="J22" s="47" t="str">
        <f>DilDersİçiVeri1!N10</f>
        <v xml:space="preserve"> </v>
      </c>
      <c r="K22" s="47" t="str">
        <f>DilDersİçiVeri1!O10</f>
        <v xml:space="preserve"> </v>
      </c>
      <c r="L22" s="47" t="str">
        <f>DilDersİçiVeri1!P10</f>
        <v xml:space="preserve"> </v>
      </c>
      <c r="M22" s="47" t="str">
        <f>DilDersİçiVeri1!Q10</f>
        <v xml:space="preserve"> </v>
      </c>
      <c r="N22" s="47" t="str">
        <f>DilDersİçiVeri1!R10</f>
        <v xml:space="preserve"> </v>
      </c>
      <c r="O22" s="47" t="str">
        <f>DilDersİçiVeri1!S10</f>
        <v xml:space="preserve"> </v>
      </c>
      <c r="P22" s="47" t="str">
        <f>DilDersİçiVeri1!T10</f>
        <v xml:space="preserve"> </v>
      </c>
      <c r="Q22" s="47" t="str">
        <f>DilDersİçiVeri1!U10</f>
        <v xml:space="preserve"> </v>
      </c>
      <c r="R22" s="47" t="str">
        <f>DilDersİçiVeri1!V10</f>
        <v xml:space="preserve"> </v>
      </c>
      <c r="S22" s="47" t="str">
        <f>DilDersİçiVeri1!W10</f>
        <v xml:space="preserve"> </v>
      </c>
      <c r="T22" s="47" t="str">
        <f>DilDersİçiVeri1!Y10</f>
        <v xml:space="preserve"> </v>
      </c>
      <c r="U22" s="47" t="str">
        <f>DilDersİçiVeri1!Z10</f>
        <v xml:space="preserve"> </v>
      </c>
      <c r="V22" s="47" t="str">
        <f>DilDersİçiVeri1!AA10</f>
        <v xml:space="preserve"> </v>
      </c>
      <c r="W22" s="47" t="str">
        <f>DilDersİçiVeri1!AB10</f>
        <v xml:space="preserve"> </v>
      </c>
      <c r="X22" s="47" t="str">
        <f>DilDersİçiVeri1!AC10</f>
        <v xml:space="preserve"> </v>
      </c>
      <c r="Y22" s="46">
        <f>YDKEokul!N15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DilDersİçiVeri1!H11</f>
        <v xml:space="preserve"> </v>
      </c>
      <c r="F23" s="43" t="str">
        <f>DilDersİçiVeri1!I11</f>
        <v xml:space="preserve"> </v>
      </c>
      <c r="G23" s="43" t="str">
        <f>DilDersİçiVeri1!J11</f>
        <v xml:space="preserve"> </v>
      </c>
      <c r="H23" s="43" t="str">
        <f>DilDersİçiVeri1!K11</f>
        <v xml:space="preserve"> </v>
      </c>
      <c r="I23" s="43" t="str">
        <f>DilDersİçiVeri1!L11</f>
        <v xml:space="preserve"> </v>
      </c>
      <c r="J23" s="43" t="str">
        <f>DilDersİçiVeri1!N11</f>
        <v xml:space="preserve"> </v>
      </c>
      <c r="K23" s="43" t="str">
        <f>DilDersİçiVeri1!O11</f>
        <v xml:space="preserve"> </v>
      </c>
      <c r="L23" s="43" t="str">
        <f>DilDersİçiVeri1!P11</f>
        <v xml:space="preserve"> </v>
      </c>
      <c r="M23" s="43" t="str">
        <f>DilDersİçiVeri1!Q11</f>
        <v xml:space="preserve"> </v>
      </c>
      <c r="N23" s="43" t="str">
        <f>DilDersİçiVeri1!R11</f>
        <v xml:space="preserve"> </v>
      </c>
      <c r="O23" s="43" t="str">
        <f>DilDersİçiVeri1!S11</f>
        <v xml:space="preserve"> </v>
      </c>
      <c r="P23" s="43" t="str">
        <f>DilDersİçiVeri1!T11</f>
        <v xml:space="preserve"> </v>
      </c>
      <c r="Q23" s="43" t="str">
        <f>DilDersİçiVeri1!U11</f>
        <v xml:space="preserve"> </v>
      </c>
      <c r="R23" s="43" t="str">
        <f>DilDersİçiVeri1!V11</f>
        <v xml:space="preserve"> </v>
      </c>
      <c r="S23" s="43" t="str">
        <f>DilDersİçiVeri1!W11</f>
        <v xml:space="preserve"> </v>
      </c>
      <c r="T23" s="43" t="str">
        <f>DilDersİçiVeri1!Y11</f>
        <v xml:space="preserve"> </v>
      </c>
      <c r="U23" s="43" t="str">
        <f>DilDersİçiVeri1!Z11</f>
        <v xml:space="preserve"> </v>
      </c>
      <c r="V23" s="43" t="str">
        <f>DilDersİçiVeri1!AA11</f>
        <v xml:space="preserve"> </v>
      </c>
      <c r="W23" s="43" t="str">
        <f>DilDersİçiVeri1!AB11</f>
        <v xml:space="preserve"> </v>
      </c>
      <c r="X23" s="43" t="str">
        <f>DilDersİçiVeri1!AC11</f>
        <v xml:space="preserve"> </v>
      </c>
      <c r="Y23" s="42">
        <f>YDKEokul!N17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DilDersİçiVeri1!H12</f>
        <v xml:space="preserve"> </v>
      </c>
      <c r="F24" s="47" t="str">
        <f>DilDersİçiVeri1!I12</f>
        <v xml:space="preserve"> </v>
      </c>
      <c r="G24" s="47" t="str">
        <f>DilDersİçiVeri1!J12</f>
        <v xml:space="preserve"> </v>
      </c>
      <c r="H24" s="47" t="str">
        <f>DilDersİçiVeri1!K12</f>
        <v xml:space="preserve"> </v>
      </c>
      <c r="I24" s="47" t="str">
        <f>DilDersİçiVeri1!L12</f>
        <v xml:space="preserve"> </v>
      </c>
      <c r="J24" s="47" t="str">
        <f>DilDersİçiVeri1!N12</f>
        <v xml:space="preserve"> </v>
      </c>
      <c r="K24" s="47" t="str">
        <f>DilDersİçiVeri1!O12</f>
        <v xml:space="preserve"> </v>
      </c>
      <c r="L24" s="47" t="str">
        <f>DilDersİçiVeri1!P12</f>
        <v xml:space="preserve"> </v>
      </c>
      <c r="M24" s="47" t="str">
        <f>DilDersİçiVeri1!Q12</f>
        <v xml:space="preserve"> </v>
      </c>
      <c r="N24" s="47" t="str">
        <f>DilDersİçiVeri1!R12</f>
        <v xml:space="preserve"> </v>
      </c>
      <c r="O24" s="47" t="str">
        <f>DilDersİçiVeri1!S12</f>
        <v xml:space="preserve"> </v>
      </c>
      <c r="P24" s="47" t="str">
        <f>DilDersİçiVeri1!T12</f>
        <v xml:space="preserve"> </v>
      </c>
      <c r="Q24" s="47" t="str">
        <f>DilDersİçiVeri1!U12</f>
        <v xml:space="preserve"> </v>
      </c>
      <c r="R24" s="47" t="str">
        <f>DilDersİçiVeri1!V12</f>
        <v xml:space="preserve"> </v>
      </c>
      <c r="S24" s="47" t="str">
        <f>DilDersİçiVeri1!W12</f>
        <v xml:space="preserve"> </v>
      </c>
      <c r="T24" s="47" t="str">
        <f>DilDersİçiVeri1!Y12</f>
        <v xml:space="preserve"> </v>
      </c>
      <c r="U24" s="47" t="str">
        <f>DilDersİçiVeri1!Z12</f>
        <v xml:space="preserve"> </v>
      </c>
      <c r="V24" s="47" t="str">
        <f>DilDersİçiVeri1!AA12</f>
        <v xml:space="preserve"> </v>
      </c>
      <c r="W24" s="47" t="str">
        <f>DilDersİçiVeri1!AB12</f>
        <v xml:space="preserve"> </v>
      </c>
      <c r="X24" s="47" t="str">
        <f>DilDersİçiVeri1!AC12</f>
        <v xml:space="preserve"> </v>
      </c>
      <c r="Y24" s="46">
        <f>YDKEokul!N19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DilDersİçiVeri1!H13</f>
        <v xml:space="preserve"> </v>
      </c>
      <c r="F25" s="43" t="str">
        <f>DilDersİçiVeri1!I13</f>
        <v xml:space="preserve"> </v>
      </c>
      <c r="G25" s="43" t="str">
        <f>DilDersİçiVeri1!J13</f>
        <v xml:space="preserve"> </v>
      </c>
      <c r="H25" s="43" t="str">
        <f>DilDersİçiVeri1!K13</f>
        <v xml:space="preserve"> </v>
      </c>
      <c r="I25" s="43" t="str">
        <f>DilDersİçiVeri1!L13</f>
        <v xml:space="preserve"> </v>
      </c>
      <c r="J25" s="43" t="str">
        <f>DilDersİçiVeri1!N13</f>
        <v xml:space="preserve"> </v>
      </c>
      <c r="K25" s="43" t="str">
        <f>DilDersİçiVeri1!O13</f>
        <v xml:space="preserve"> </v>
      </c>
      <c r="L25" s="43" t="str">
        <f>DilDersİçiVeri1!P13</f>
        <v xml:space="preserve"> </v>
      </c>
      <c r="M25" s="43" t="str">
        <f>DilDersİçiVeri1!Q13</f>
        <v xml:space="preserve"> </v>
      </c>
      <c r="N25" s="43" t="str">
        <f>DilDersİçiVeri1!R13</f>
        <v xml:space="preserve"> </v>
      </c>
      <c r="O25" s="43" t="str">
        <f>DilDersİçiVeri1!S13</f>
        <v xml:space="preserve"> </v>
      </c>
      <c r="P25" s="43" t="str">
        <f>DilDersİçiVeri1!T13</f>
        <v xml:space="preserve"> </v>
      </c>
      <c r="Q25" s="43" t="str">
        <f>DilDersİçiVeri1!U13</f>
        <v xml:space="preserve"> </v>
      </c>
      <c r="R25" s="43" t="str">
        <f>DilDersİçiVeri1!V13</f>
        <v xml:space="preserve"> </v>
      </c>
      <c r="S25" s="43" t="str">
        <f>DilDersİçiVeri1!W13</f>
        <v xml:space="preserve"> </v>
      </c>
      <c r="T25" s="43" t="str">
        <f>DilDersİçiVeri1!Y13</f>
        <v xml:space="preserve"> </v>
      </c>
      <c r="U25" s="43" t="str">
        <f>DilDersİçiVeri1!Z13</f>
        <v xml:space="preserve"> </v>
      </c>
      <c r="V25" s="43" t="str">
        <f>DilDersİçiVeri1!AA13</f>
        <v xml:space="preserve"> </v>
      </c>
      <c r="W25" s="43" t="str">
        <f>DilDersİçiVeri1!AB13</f>
        <v xml:space="preserve"> </v>
      </c>
      <c r="X25" s="43" t="str">
        <f>DilDersİçiVeri1!AC13</f>
        <v xml:space="preserve"> </v>
      </c>
      <c r="Y25" s="42">
        <f>YDKEokul!N21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DilDersİçiVeri1!H14</f>
        <v xml:space="preserve"> </v>
      </c>
      <c r="F26" s="47" t="str">
        <f>DilDersİçiVeri1!I14</f>
        <v xml:space="preserve"> </v>
      </c>
      <c r="G26" s="47" t="str">
        <f>DilDersİçiVeri1!J14</f>
        <v xml:space="preserve"> </v>
      </c>
      <c r="H26" s="47" t="str">
        <f>DilDersİçiVeri1!K14</f>
        <v xml:space="preserve"> </v>
      </c>
      <c r="I26" s="47" t="str">
        <f>DilDersİçiVeri1!L14</f>
        <v xml:space="preserve"> </v>
      </c>
      <c r="J26" s="47" t="str">
        <f>DilDersİçiVeri1!N14</f>
        <v xml:space="preserve"> </v>
      </c>
      <c r="K26" s="47" t="str">
        <f>DilDersİçiVeri1!O14</f>
        <v xml:space="preserve"> </v>
      </c>
      <c r="L26" s="47" t="str">
        <f>DilDersİçiVeri1!P14</f>
        <v xml:space="preserve"> </v>
      </c>
      <c r="M26" s="47" t="str">
        <f>DilDersİçiVeri1!Q14</f>
        <v xml:space="preserve"> </v>
      </c>
      <c r="N26" s="47" t="str">
        <f>DilDersİçiVeri1!R14</f>
        <v xml:space="preserve"> </v>
      </c>
      <c r="O26" s="47" t="str">
        <f>DilDersİçiVeri1!S14</f>
        <v xml:space="preserve"> </v>
      </c>
      <c r="P26" s="47" t="str">
        <f>DilDersİçiVeri1!T14</f>
        <v xml:space="preserve"> </v>
      </c>
      <c r="Q26" s="47" t="str">
        <f>DilDersİçiVeri1!U14</f>
        <v xml:space="preserve"> </v>
      </c>
      <c r="R26" s="47" t="str">
        <f>DilDersİçiVeri1!V14</f>
        <v xml:space="preserve"> </v>
      </c>
      <c r="S26" s="47" t="str">
        <f>DilDersİçiVeri1!W14</f>
        <v xml:space="preserve"> </v>
      </c>
      <c r="T26" s="47" t="str">
        <f>DilDersİçiVeri1!Y14</f>
        <v xml:space="preserve"> </v>
      </c>
      <c r="U26" s="47" t="str">
        <f>DilDersİçiVeri1!Z14</f>
        <v xml:space="preserve"> </v>
      </c>
      <c r="V26" s="47" t="str">
        <f>DilDersİçiVeri1!AA14</f>
        <v xml:space="preserve"> </v>
      </c>
      <c r="W26" s="47" t="str">
        <f>DilDersİçiVeri1!AB14</f>
        <v xml:space="preserve"> </v>
      </c>
      <c r="X26" s="47" t="str">
        <f>DilDersİçiVeri1!AC14</f>
        <v xml:space="preserve"> </v>
      </c>
      <c r="Y26" s="46">
        <f>YDKEokul!N23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DilDersİçiVeri1!H15</f>
        <v xml:space="preserve"> </v>
      </c>
      <c r="F27" s="43" t="str">
        <f>DilDersİçiVeri1!I15</f>
        <v xml:space="preserve"> </v>
      </c>
      <c r="G27" s="43" t="str">
        <f>DilDersİçiVeri1!J15</f>
        <v xml:space="preserve"> </v>
      </c>
      <c r="H27" s="43" t="str">
        <f>DilDersİçiVeri1!K15</f>
        <v xml:space="preserve"> </v>
      </c>
      <c r="I27" s="43" t="str">
        <f>DilDersİçiVeri1!L15</f>
        <v xml:space="preserve"> </v>
      </c>
      <c r="J27" s="43" t="str">
        <f>DilDersİçiVeri1!N15</f>
        <v xml:space="preserve"> </v>
      </c>
      <c r="K27" s="43" t="str">
        <f>DilDersİçiVeri1!O15</f>
        <v xml:space="preserve"> </v>
      </c>
      <c r="L27" s="43" t="str">
        <f>DilDersİçiVeri1!P15</f>
        <v xml:space="preserve"> </v>
      </c>
      <c r="M27" s="43" t="str">
        <f>DilDersİçiVeri1!Q15</f>
        <v xml:space="preserve"> </v>
      </c>
      <c r="N27" s="43" t="str">
        <f>DilDersİçiVeri1!R15</f>
        <v xml:space="preserve"> </v>
      </c>
      <c r="O27" s="43" t="str">
        <f>DilDersİçiVeri1!S15</f>
        <v xml:space="preserve"> </v>
      </c>
      <c r="P27" s="43" t="str">
        <f>DilDersİçiVeri1!T15</f>
        <v xml:space="preserve"> </v>
      </c>
      <c r="Q27" s="43" t="str">
        <f>DilDersİçiVeri1!U15</f>
        <v xml:space="preserve"> </v>
      </c>
      <c r="R27" s="43" t="str">
        <f>DilDersİçiVeri1!V15</f>
        <v xml:space="preserve"> </v>
      </c>
      <c r="S27" s="43" t="str">
        <f>DilDersİçiVeri1!W15</f>
        <v xml:space="preserve"> </v>
      </c>
      <c r="T27" s="43" t="str">
        <f>DilDersİçiVeri1!Y15</f>
        <v xml:space="preserve"> </v>
      </c>
      <c r="U27" s="43" t="str">
        <f>DilDersİçiVeri1!Z15</f>
        <v xml:space="preserve"> </v>
      </c>
      <c r="V27" s="43" t="str">
        <f>DilDersİçiVeri1!AA15</f>
        <v xml:space="preserve"> </v>
      </c>
      <c r="W27" s="43" t="str">
        <f>DilDersİçiVeri1!AB15</f>
        <v xml:space="preserve"> </v>
      </c>
      <c r="X27" s="43" t="str">
        <f>DilDersİçiVeri1!AC15</f>
        <v xml:space="preserve"> </v>
      </c>
      <c r="Y27" s="42">
        <f>YDKEokul!N25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DilDersİçiVeri1!H16</f>
        <v xml:space="preserve"> </v>
      </c>
      <c r="F28" s="47" t="str">
        <f>DilDersİçiVeri1!I16</f>
        <v xml:space="preserve"> </v>
      </c>
      <c r="G28" s="47" t="str">
        <f>DilDersİçiVeri1!J16</f>
        <v xml:space="preserve"> </v>
      </c>
      <c r="H28" s="47" t="str">
        <f>DilDersİçiVeri1!K16</f>
        <v xml:space="preserve"> </v>
      </c>
      <c r="I28" s="47" t="str">
        <f>DilDersİçiVeri1!L16</f>
        <v xml:space="preserve"> </v>
      </c>
      <c r="J28" s="47" t="str">
        <f>DilDersİçiVeri1!N16</f>
        <v xml:space="preserve"> </v>
      </c>
      <c r="K28" s="47" t="str">
        <f>DilDersİçiVeri1!O16</f>
        <v xml:space="preserve"> </v>
      </c>
      <c r="L28" s="47" t="str">
        <f>DilDersİçiVeri1!P16</f>
        <v xml:space="preserve"> </v>
      </c>
      <c r="M28" s="47" t="str">
        <f>DilDersİçiVeri1!Q16</f>
        <v xml:space="preserve"> </v>
      </c>
      <c r="N28" s="47" t="str">
        <f>DilDersİçiVeri1!R16</f>
        <v xml:space="preserve"> </v>
      </c>
      <c r="O28" s="47" t="str">
        <f>DilDersİçiVeri1!S16</f>
        <v xml:space="preserve"> </v>
      </c>
      <c r="P28" s="47" t="str">
        <f>DilDersİçiVeri1!T16</f>
        <v xml:space="preserve"> </v>
      </c>
      <c r="Q28" s="47" t="str">
        <f>DilDersİçiVeri1!U16</f>
        <v xml:space="preserve"> </v>
      </c>
      <c r="R28" s="47" t="str">
        <f>DilDersİçiVeri1!V16</f>
        <v xml:space="preserve"> </v>
      </c>
      <c r="S28" s="47" t="str">
        <f>DilDersİçiVeri1!W16</f>
        <v xml:space="preserve"> </v>
      </c>
      <c r="T28" s="47" t="str">
        <f>DilDersİçiVeri1!Y16</f>
        <v xml:space="preserve"> </v>
      </c>
      <c r="U28" s="47" t="str">
        <f>DilDersİçiVeri1!Z16</f>
        <v xml:space="preserve"> </v>
      </c>
      <c r="V28" s="47" t="str">
        <f>DilDersİçiVeri1!AA16</f>
        <v xml:space="preserve"> </v>
      </c>
      <c r="W28" s="47" t="str">
        <f>DilDersİçiVeri1!AB16</f>
        <v xml:space="preserve"> </v>
      </c>
      <c r="X28" s="47" t="str">
        <f>DilDersİçiVeri1!AC16</f>
        <v xml:space="preserve"> </v>
      </c>
      <c r="Y28" s="46">
        <f>YDKEokul!N27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DilDersİçiVeri1!H17</f>
        <v xml:space="preserve"> </v>
      </c>
      <c r="F29" s="43" t="str">
        <f>DilDersİçiVeri1!I17</f>
        <v xml:space="preserve"> </v>
      </c>
      <c r="G29" s="43" t="str">
        <f>DilDersİçiVeri1!J17</f>
        <v xml:space="preserve"> </v>
      </c>
      <c r="H29" s="43" t="str">
        <f>DilDersİçiVeri1!K17</f>
        <v xml:space="preserve"> </v>
      </c>
      <c r="I29" s="43" t="str">
        <f>DilDersİçiVeri1!L17</f>
        <v xml:space="preserve"> </v>
      </c>
      <c r="J29" s="43" t="str">
        <f>DilDersİçiVeri1!N17</f>
        <v xml:space="preserve"> </v>
      </c>
      <c r="K29" s="43" t="str">
        <f>DilDersİçiVeri1!O17</f>
        <v xml:space="preserve"> </v>
      </c>
      <c r="L29" s="43" t="str">
        <f>DilDersİçiVeri1!P17</f>
        <v xml:space="preserve"> </v>
      </c>
      <c r="M29" s="43" t="str">
        <f>DilDersİçiVeri1!Q17</f>
        <v xml:space="preserve"> </v>
      </c>
      <c r="N29" s="43" t="str">
        <f>DilDersİçiVeri1!R17</f>
        <v xml:space="preserve"> </v>
      </c>
      <c r="O29" s="43" t="str">
        <f>DilDersİçiVeri1!S17</f>
        <v xml:space="preserve"> </v>
      </c>
      <c r="P29" s="43" t="str">
        <f>DilDersİçiVeri1!T17</f>
        <v xml:space="preserve"> </v>
      </c>
      <c r="Q29" s="43" t="str">
        <f>DilDersİçiVeri1!U17</f>
        <v xml:space="preserve"> </v>
      </c>
      <c r="R29" s="43" t="str">
        <f>DilDersİçiVeri1!V17</f>
        <v xml:space="preserve"> </v>
      </c>
      <c r="S29" s="43" t="str">
        <f>DilDersİçiVeri1!W17</f>
        <v xml:space="preserve"> </v>
      </c>
      <c r="T29" s="43" t="str">
        <f>DilDersİçiVeri1!Y17</f>
        <v xml:space="preserve"> </v>
      </c>
      <c r="U29" s="43" t="str">
        <f>DilDersİçiVeri1!Z17</f>
        <v xml:space="preserve"> </v>
      </c>
      <c r="V29" s="43" t="str">
        <f>DilDersİçiVeri1!AA17</f>
        <v xml:space="preserve"> </v>
      </c>
      <c r="W29" s="43" t="str">
        <f>DilDersİçiVeri1!AB17</f>
        <v xml:space="preserve"> </v>
      </c>
      <c r="X29" s="43" t="str">
        <f>DilDersİçiVeri1!AC17</f>
        <v xml:space="preserve"> </v>
      </c>
      <c r="Y29" s="42">
        <f>YDKEokul!N29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DilDersİçiVeri1!H18</f>
        <v xml:space="preserve"> </v>
      </c>
      <c r="F30" s="47" t="str">
        <f>DilDersİçiVeri1!I18</f>
        <v xml:space="preserve"> </v>
      </c>
      <c r="G30" s="47" t="str">
        <f>DilDersİçiVeri1!J18</f>
        <v xml:space="preserve"> </v>
      </c>
      <c r="H30" s="47" t="str">
        <f>DilDersİçiVeri1!K18</f>
        <v xml:space="preserve"> </v>
      </c>
      <c r="I30" s="47" t="str">
        <f>DilDersİçiVeri1!L18</f>
        <v xml:space="preserve"> </v>
      </c>
      <c r="J30" s="47" t="str">
        <f>DilDersİçiVeri1!N18</f>
        <v xml:space="preserve"> </v>
      </c>
      <c r="K30" s="47" t="str">
        <f>DilDersİçiVeri1!O18</f>
        <v xml:space="preserve"> </v>
      </c>
      <c r="L30" s="47" t="str">
        <f>DilDersİçiVeri1!P18</f>
        <v xml:space="preserve"> </v>
      </c>
      <c r="M30" s="47" t="str">
        <f>DilDersİçiVeri1!Q18</f>
        <v xml:space="preserve"> </v>
      </c>
      <c r="N30" s="47" t="str">
        <f>DilDersİçiVeri1!R18</f>
        <v xml:space="preserve"> </v>
      </c>
      <c r="O30" s="47" t="str">
        <f>DilDersİçiVeri1!S18</f>
        <v xml:space="preserve"> </v>
      </c>
      <c r="P30" s="47" t="str">
        <f>DilDersİçiVeri1!T18</f>
        <v xml:space="preserve"> </v>
      </c>
      <c r="Q30" s="47" t="str">
        <f>DilDersİçiVeri1!U18</f>
        <v xml:space="preserve"> </v>
      </c>
      <c r="R30" s="47" t="str">
        <f>DilDersİçiVeri1!V18</f>
        <v xml:space="preserve"> </v>
      </c>
      <c r="S30" s="47" t="str">
        <f>DilDersİçiVeri1!W18</f>
        <v xml:space="preserve"> </v>
      </c>
      <c r="T30" s="47" t="str">
        <f>DilDersİçiVeri1!Y18</f>
        <v xml:space="preserve"> </v>
      </c>
      <c r="U30" s="47" t="str">
        <f>DilDersİçiVeri1!Z18</f>
        <v xml:space="preserve"> </v>
      </c>
      <c r="V30" s="47" t="str">
        <f>DilDersİçiVeri1!AA18</f>
        <v xml:space="preserve"> </v>
      </c>
      <c r="W30" s="47" t="str">
        <f>DilDersİçiVeri1!AB18</f>
        <v xml:space="preserve"> </v>
      </c>
      <c r="X30" s="47" t="str">
        <f>DilDersİçiVeri1!AC18</f>
        <v xml:space="preserve"> </v>
      </c>
      <c r="Y30" s="46">
        <f>YDKEokul!N31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DilDersİçiVeri1!H19</f>
        <v xml:space="preserve"> </v>
      </c>
      <c r="F31" s="43" t="str">
        <f>DilDersİçiVeri1!I19</f>
        <v xml:space="preserve"> </v>
      </c>
      <c r="G31" s="43" t="str">
        <f>DilDersİçiVeri1!J19</f>
        <v xml:space="preserve"> </v>
      </c>
      <c r="H31" s="43" t="str">
        <f>DilDersİçiVeri1!K19</f>
        <v xml:space="preserve"> </v>
      </c>
      <c r="I31" s="43" t="str">
        <f>DilDersİçiVeri1!L19</f>
        <v xml:space="preserve"> </v>
      </c>
      <c r="J31" s="43" t="str">
        <f>DilDersİçiVeri1!N19</f>
        <v xml:space="preserve"> </v>
      </c>
      <c r="K31" s="43" t="str">
        <f>DilDersİçiVeri1!O19</f>
        <v xml:space="preserve"> </v>
      </c>
      <c r="L31" s="43" t="str">
        <f>DilDersİçiVeri1!P19</f>
        <v xml:space="preserve"> </v>
      </c>
      <c r="M31" s="43" t="str">
        <f>DilDersİçiVeri1!Q19</f>
        <v xml:space="preserve"> </v>
      </c>
      <c r="N31" s="43" t="str">
        <f>DilDersİçiVeri1!R19</f>
        <v xml:space="preserve"> </v>
      </c>
      <c r="O31" s="43" t="str">
        <f>DilDersİçiVeri1!S19</f>
        <v xml:space="preserve"> </v>
      </c>
      <c r="P31" s="43" t="str">
        <f>DilDersİçiVeri1!T19</f>
        <v xml:space="preserve"> </v>
      </c>
      <c r="Q31" s="43" t="str">
        <f>DilDersİçiVeri1!U19</f>
        <v xml:space="preserve"> </v>
      </c>
      <c r="R31" s="43" t="str">
        <f>DilDersİçiVeri1!V19</f>
        <v xml:space="preserve"> </v>
      </c>
      <c r="S31" s="43" t="str">
        <f>DilDersİçiVeri1!W19</f>
        <v xml:space="preserve"> </v>
      </c>
      <c r="T31" s="43" t="str">
        <f>DilDersİçiVeri1!Y19</f>
        <v xml:space="preserve"> </v>
      </c>
      <c r="U31" s="43" t="str">
        <f>DilDersİçiVeri1!Z19</f>
        <v xml:space="preserve"> </v>
      </c>
      <c r="V31" s="43" t="str">
        <f>DilDersİçiVeri1!AA19</f>
        <v xml:space="preserve"> </v>
      </c>
      <c r="W31" s="43" t="str">
        <f>DilDersİçiVeri1!AB19</f>
        <v xml:space="preserve"> </v>
      </c>
      <c r="X31" s="43" t="str">
        <f>DilDersİçiVeri1!AC19</f>
        <v xml:space="preserve"> </v>
      </c>
      <c r="Y31" s="42">
        <f>YDKEokul!N33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DilDersİçiVeri1!H20</f>
        <v xml:space="preserve"> </v>
      </c>
      <c r="F32" s="47" t="str">
        <f>DilDersİçiVeri1!I20</f>
        <v xml:space="preserve"> </v>
      </c>
      <c r="G32" s="47" t="str">
        <f>DilDersİçiVeri1!J20</f>
        <v xml:space="preserve"> </v>
      </c>
      <c r="H32" s="47" t="str">
        <f>DilDersİçiVeri1!K20</f>
        <v xml:space="preserve"> </v>
      </c>
      <c r="I32" s="47" t="str">
        <f>DilDersİçiVeri1!L20</f>
        <v xml:space="preserve"> </v>
      </c>
      <c r="J32" s="47" t="str">
        <f>DilDersİçiVeri1!N20</f>
        <v xml:space="preserve"> </v>
      </c>
      <c r="K32" s="47" t="str">
        <f>DilDersİçiVeri1!O20</f>
        <v xml:space="preserve"> </v>
      </c>
      <c r="L32" s="47" t="str">
        <f>DilDersİçiVeri1!P20</f>
        <v xml:space="preserve"> </v>
      </c>
      <c r="M32" s="47" t="str">
        <f>DilDersİçiVeri1!Q20</f>
        <v xml:space="preserve"> </v>
      </c>
      <c r="N32" s="47" t="str">
        <f>DilDersİçiVeri1!R20</f>
        <v xml:space="preserve"> </v>
      </c>
      <c r="O32" s="47" t="str">
        <f>DilDersİçiVeri1!S20</f>
        <v xml:space="preserve"> </v>
      </c>
      <c r="P32" s="47" t="str">
        <f>DilDersİçiVeri1!T20</f>
        <v xml:space="preserve"> </v>
      </c>
      <c r="Q32" s="47" t="str">
        <f>DilDersİçiVeri1!U20</f>
        <v xml:space="preserve"> </v>
      </c>
      <c r="R32" s="47" t="str">
        <f>DilDersİçiVeri1!V20</f>
        <v xml:space="preserve"> </v>
      </c>
      <c r="S32" s="47" t="str">
        <f>DilDersİçiVeri1!W20</f>
        <v xml:space="preserve"> </v>
      </c>
      <c r="T32" s="47" t="str">
        <f>DilDersİçiVeri1!Y20</f>
        <v xml:space="preserve"> </v>
      </c>
      <c r="U32" s="47" t="str">
        <f>DilDersİçiVeri1!Z20</f>
        <v xml:space="preserve"> </v>
      </c>
      <c r="V32" s="47" t="str">
        <f>DilDersİçiVeri1!AA20</f>
        <v xml:space="preserve"> </v>
      </c>
      <c r="W32" s="47" t="str">
        <f>DilDersİçiVeri1!AB20</f>
        <v xml:space="preserve"> </v>
      </c>
      <c r="X32" s="47" t="str">
        <f>DilDersİçiVeri1!AC20</f>
        <v xml:space="preserve"> </v>
      </c>
      <c r="Y32" s="46">
        <f>YDKEokul!N35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DilDersİçiVeri1!H21</f>
        <v xml:space="preserve"> </v>
      </c>
      <c r="F33" s="43" t="str">
        <f>DilDersİçiVeri1!I21</f>
        <v xml:space="preserve"> </v>
      </c>
      <c r="G33" s="43" t="str">
        <f>DilDersİçiVeri1!J21</f>
        <v xml:space="preserve"> </v>
      </c>
      <c r="H33" s="43" t="str">
        <f>DilDersİçiVeri1!K21</f>
        <v xml:space="preserve"> </v>
      </c>
      <c r="I33" s="43" t="str">
        <f>DilDersİçiVeri1!L21</f>
        <v xml:space="preserve"> </v>
      </c>
      <c r="J33" s="43" t="str">
        <f>DilDersİçiVeri1!N21</f>
        <v xml:space="preserve"> </v>
      </c>
      <c r="K33" s="43" t="str">
        <f>DilDersİçiVeri1!O21</f>
        <v xml:space="preserve"> </v>
      </c>
      <c r="L33" s="43" t="str">
        <f>DilDersİçiVeri1!P21</f>
        <v xml:space="preserve"> </v>
      </c>
      <c r="M33" s="43" t="str">
        <f>DilDersİçiVeri1!Q21</f>
        <v xml:space="preserve"> </v>
      </c>
      <c r="N33" s="43" t="str">
        <f>DilDersİçiVeri1!R21</f>
        <v xml:space="preserve"> </v>
      </c>
      <c r="O33" s="43" t="str">
        <f>DilDersİçiVeri1!S21</f>
        <v xml:space="preserve"> </v>
      </c>
      <c r="P33" s="43" t="str">
        <f>DilDersİçiVeri1!T21</f>
        <v xml:space="preserve"> </v>
      </c>
      <c r="Q33" s="43" t="str">
        <f>DilDersİçiVeri1!U21</f>
        <v xml:space="preserve"> </v>
      </c>
      <c r="R33" s="43" t="str">
        <f>DilDersİçiVeri1!V21</f>
        <v xml:space="preserve"> </v>
      </c>
      <c r="S33" s="43" t="str">
        <f>DilDersİçiVeri1!W21</f>
        <v xml:space="preserve"> </v>
      </c>
      <c r="T33" s="43" t="str">
        <f>DilDersİçiVeri1!Y21</f>
        <v xml:space="preserve"> </v>
      </c>
      <c r="U33" s="43" t="str">
        <f>DilDersİçiVeri1!Z21</f>
        <v xml:space="preserve"> </v>
      </c>
      <c r="V33" s="43" t="str">
        <f>DilDersİçiVeri1!AA21</f>
        <v xml:space="preserve"> </v>
      </c>
      <c r="W33" s="43" t="str">
        <f>DilDersİçiVeri1!AB21</f>
        <v xml:space="preserve"> </v>
      </c>
      <c r="X33" s="43" t="str">
        <f>DilDersİçiVeri1!AC21</f>
        <v xml:space="preserve"> </v>
      </c>
      <c r="Y33" s="42">
        <f>YDKEokul!N37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DilDersİçiVeri1!H22</f>
        <v xml:space="preserve"> </v>
      </c>
      <c r="F34" s="47" t="str">
        <f>DilDersİçiVeri1!I22</f>
        <v xml:space="preserve"> </v>
      </c>
      <c r="G34" s="47" t="str">
        <f>DilDersİçiVeri1!J22</f>
        <v xml:space="preserve"> </v>
      </c>
      <c r="H34" s="47" t="str">
        <f>DilDersİçiVeri1!K22</f>
        <v xml:space="preserve"> </v>
      </c>
      <c r="I34" s="47" t="str">
        <f>DilDersİçiVeri1!L22</f>
        <v xml:space="preserve"> </v>
      </c>
      <c r="J34" s="47" t="str">
        <f>DilDersİçiVeri1!N22</f>
        <v xml:space="preserve"> </v>
      </c>
      <c r="K34" s="47" t="str">
        <f>DilDersİçiVeri1!O22</f>
        <v xml:space="preserve"> </v>
      </c>
      <c r="L34" s="47" t="str">
        <f>DilDersİçiVeri1!P22</f>
        <v xml:space="preserve"> </v>
      </c>
      <c r="M34" s="47" t="str">
        <f>DilDersİçiVeri1!Q22</f>
        <v xml:space="preserve"> </v>
      </c>
      <c r="N34" s="47" t="str">
        <f>DilDersİçiVeri1!R22</f>
        <v xml:space="preserve"> </v>
      </c>
      <c r="O34" s="47" t="str">
        <f>DilDersİçiVeri1!S22</f>
        <v xml:space="preserve"> </v>
      </c>
      <c r="P34" s="47" t="str">
        <f>DilDersİçiVeri1!T22</f>
        <v xml:space="preserve"> </v>
      </c>
      <c r="Q34" s="47" t="str">
        <f>DilDersİçiVeri1!U22</f>
        <v xml:space="preserve"> </v>
      </c>
      <c r="R34" s="47" t="str">
        <f>DilDersİçiVeri1!V22</f>
        <v xml:space="preserve"> </v>
      </c>
      <c r="S34" s="47" t="str">
        <f>DilDersİçiVeri1!W22</f>
        <v xml:space="preserve"> </v>
      </c>
      <c r="T34" s="47" t="str">
        <f>DilDersİçiVeri1!Y22</f>
        <v xml:space="preserve"> </v>
      </c>
      <c r="U34" s="47" t="str">
        <f>DilDersİçiVeri1!Z22</f>
        <v xml:space="preserve"> </v>
      </c>
      <c r="V34" s="47" t="str">
        <f>DilDersİçiVeri1!AA22</f>
        <v xml:space="preserve"> </v>
      </c>
      <c r="W34" s="47" t="str">
        <f>DilDersİçiVeri1!AB22</f>
        <v xml:space="preserve"> </v>
      </c>
      <c r="X34" s="47" t="str">
        <f>DilDersİçiVeri1!AC22</f>
        <v xml:space="preserve"> </v>
      </c>
      <c r="Y34" s="46">
        <f>YDKEokul!N39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DilDersİçiVeri1!H23</f>
        <v xml:space="preserve"> </v>
      </c>
      <c r="F35" s="43" t="str">
        <f>DilDersİçiVeri1!I23</f>
        <v xml:space="preserve"> </v>
      </c>
      <c r="G35" s="43" t="str">
        <f>DilDersİçiVeri1!J23</f>
        <v xml:space="preserve"> </v>
      </c>
      <c r="H35" s="43" t="str">
        <f>DilDersİçiVeri1!K23</f>
        <v xml:space="preserve"> </v>
      </c>
      <c r="I35" s="43" t="str">
        <f>DilDersİçiVeri1!L23</f>
        <v xml:space="preserve"> </v>
      </c>
      <c r="J35" s="43" t="str">
        <f>DilDersİçiVeri1!N23</f>
        <v xml:space="preserve"> </v>
      </c>
      <c r="K35" s="43" t="str">
        <f>DilDersİçiVeri1!O23</f>
        <v xml:space="preserve"> </v>
      </c>
      <c r="L35" s="43" t="str">
        <f>DilDersİçiVeri1!P23</f>
        <v xml:space="preserve"> </v>
      </c>
      <c r="M35" s="43" t="str">
        <f>DilDersİçiVeri1!Q23</f>
        <v xml:space="preserve"> </v>
      </c>
      <c r="N35" s="43" t="str">
        <f>DilDersİçiVeri1!R23</f>
        <v xml:space="preserve"> </v>
      </c>
      <c r="O35" s="43" t="str">
        <f>DilDersİçiVeri1!S23</f>
        <v xml:space="preserve"> </v>
      </c>
      <c r="P35" s="43" t="str">
        <f>DilDersİçiVeri1!T23</f>
        <v xml:space="preserve"> </v>
      </c>
      <c r="Q35" s="43" t="str">
        <f>DilDersİçiVeri1!U23</f>
        <v xml:space="preserve"> </v>
      </c>
      <c r="R35" s="43" t="str">
        <f>DilDersİçiVeri1!V23</f>
        <v xml:space="preserve"> </v>
      </c>
      <c r="S35" s="43" t="str">
        <f>DilDersİçiVeri1!W23</f>
        <v xml:space="preserve"> </v>
      </c>
      <c r="T35" s="43" t="str">
        <f>DilDersİçiVeri1!Y23</f>
        <v xml:space="preserve"> </v>
      </c>
      <c r="U35" s="43" t="str">
        <f>DilDersİçiVeri1!Z23</f>
        <v xml:space="preserve"> </v>
      </c>
      <c r="V35" s="43" t="str">
        <f>DilDersİçiVeri1!AA23</f>
        <v xml:space="preserve"> </v>
      </c>
      <c r="W35" s="43" t="str">
        <f>DilDersİçiVeri1!AB23</f>
        <v xml:space="preserve"> </v>
      </c>
      <c r="X35" s="43" t="str">
        <f>DilDersİçiVeri1!AC23</f>
        <v xml:space="preserve"> </v>
      </c>
      <c r="Y35" s="42">
        <f>YDKEokul!N41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DilDersİçiVeri1!H24</f>
        <v xml:space="preserve"> </v>
      </c>
      <c r="F36" s="47" t="str">
        <f>DilDersİçiVeri1!I24</f>
        <v xml:space="preserve"> </v>
      </c>
      <c r="G36" s="47" t="str">
        <f>DilDersİçiVeri1!J24</f>
        <v xml:space="preserve"> </v>
      </c>
      <c r="H36" s="47" t="str">
        <f>DilDersİçiVeri1!K24</f>
        <v xml:space="preserve"> </v>
      </c>
      <c r="I36" s="47" t="str">
        <f>DilDersİçiVeri1!L24</f>
        <v xml:space="preserve"> </v>
      </c>
      <c r="J36" s="47" t="str">
        <f>DilDersİçiVeri1!N24</f>
        <v xml:space="preserve"> </v>
      </c>
      <c r="K36" s="47" t="str">
        <f>DilDersİçiVeri1!O24</f>
        <v xml:space="preserve"> </v>
      </c>
      <c r="L36" s="47" t="str">
        <f>DilDersİçiVeri1!P24</f>
        <v xml:space="preserve"> </v>
      </c>
      <c r="M36" s="47" t="str">
        <f>DilDersİçiVeri1!Q24</f>
        <v xml:space="preserve"> </v>
      </c>
      <c r="N36" s="47" t="str">
        <f>DilDersİçiVeri1!R24</f>
        <v xml:space="preserve"> </v>
      </c>
      <c r="O36" s="47" t="str">
        <f>DilDersİçiVeri1!S24</f>
        <v xml:space="preserve"> </v>
      </c>
      <c r="P36" s="47" t="str">
        <f>DilDersİçiVeri1!T24</f>
        <v xml:space="preserve"> </v>
      </c>
      <c r="Q36" s="47" t="str">
        <f>DilDersİçiVeri1!U24</f>
        <v xml:space="preserve"> </v>
      </c>
      <c r="R36" s="47" t="str">
        <f>DilDersİçiVeri1!V24</f>
        <v xml:space="preserve"> </v>
      </c>
      <c r="S36" s="47" t="str">
        <f>DilDersİçiVeri1!W24</f>
        <v xml:space="preserve"> </v>
      </c>
      <c r="T36" s="47" t="str">
        <f>DilDersİçiVeri1!Y24</f>
        <v xml:space="preserve"> </v>
      </c>
      <c r="U36" s="47" t="str">
        <f>DilDersİçiVeri1!Z24</f>
        <v xml:space="preserve"> </v>
      </c>
      <c r="V36" s="47" t="str">
        <f>DilDersİçiVeri1!AA24</f>
        <v xml:space="preserve"> </v>
      </c>
      <c r="W36" s="47" t="str">
        <f>DilDersİçiVeri1!AB24</f>
        <v xml:space="preserve"> </v>
      </c>
      <c r="X36" s="47" t="str">
        <f>DilDersİçiVeri1!AC24</f>
        <v xml:space="preserve"> </v>
      </c>
      <c r="Y36" s="46">
        <f>YDKEokul!N43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DilDersİçiVeri1!H25</f>
        <v xml:space="preserve"> </v>
      </c>
      <c r="F37" s="43" t="str">
        <f>DilDersİçiVeri1!I25</f>
        <v xml:space="preserve"> </v>
      </c>
      <c r="G37" s="43" t="str">
        <f>DilDersİçiVeri1!J25</f>
        <v xml:space="preserve"> </v>
      </c>
      <c r="H37" s="43" t="str">
        <f>DilDersİçiVeri1!K25</f>
        <v xml:space="preserve"> </v>
      </c>
      <c r="I37" s="43" t="str">
        <f>DilDersİçiVeri1!L25</f>
        <v xml:space="preserve"> </v>
      </c>
      <c r="J37" s="43" t="str">
        <f>DilDersİçiVeri1!N25</f>
        <v xml:space="preserve"> </v>
      </c>
      <c r="K37" s="43" t="str">
        <f>DilDersİçiVeri1!O25</f>
        <v xml:space="preserve"> </v>
      </c>
      <c r="L37" s="43" t="str">
        <f>DilDersİçiVeri1!P25</f>
        <v xml:space="preserve"> </v>
      </c>
      <c r="M37" s="43" t="str">
        <f>DilDersİçiVeri1!Q25</f>
        <v xml:space="preserve"> </v>
      </c>
      <c r="N37" s="43" t="str">
        <f>DilDersİçiVeri1!R25</f>
        <v xml:space="preserve"> </v>
      </c>
      <c r="O37" s="43" t="str">
        <f>DilDersİçiVeri1!S25</f>
        <v xml:space="preserve"> </v>
      </c>
      <c r="P37" s="43" t="str">
        <f>DilDersİçiVeri1!T25</f>
        <v xml:space="preserve"> </v>
      </c>
      <c r="Q37" s="43" t="str">
        <f>DilDersİçiVeri1!U25</f>
        <v xml:space="preserve"> </v>
      </c>
      <c r="R37" s="43" t="str">
        <f>DilDersİçiVeri1!V25</f>
        <v xml:space="preserve"> </v>
      </c>
      <c r="S37" s="43" t="str">
        <f>DilDersİçiVeri1!W25</f>
        <v xml:space="preserve"> </v>
      </c>
      <c r="T37" s="43" t="str">
        <f>DilDersİçiVeri1!Y25</f>
        <v xml:space="preserve"> </v>
      </c>
      <c r="U37" s="43" t="str">
        <f>DilDersİçiVeri1!Z25</f>
        <v xml:space="preserve"> </v>
      </c>
      <c r="V37" s="43" t="str">
        <f>DilDersİçiVeri1!AA25</f>
        <v xml:space="preserve"> </v>
      </c>
      <c r="W37" s="43" t="str">
        <f>DilDersİçiVeri1!AB25</f>
        <v xml:space="preserve"> </v>
      </c>
      <c r="X37" s="43" t="str">
        <f>DilDersİçiVeri1!AC25</f>
        <v xml:space="preserve"> </v>
      </c>
      <c r="Y37" s="42">
        <f>YDKEokul!N45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DilDersİçiVeri1!H26</f>
        <v xml:space="preserve"> </v>
      </c>
      <c r="F38" s="47" t="str">
        <f>DilDersİçiVeri1!I26</f>
        <v xml:space="preserve"> </v>
      </c>
      <c r="G38" s="47" t="str">
        <f>DilDersİçiVeri1!J26</f>
        <v xml:space="preserve"> </v>
      </c>
      <c r="H38" s="47" t="str">
        <f>DilDersİçiVeri1!K26</f>
        <v xml:space="preserve"> </v>
      </c>
      <c r="I38" s="47" t="str">
        <f>DilDersİçiVeri1!L26</f>
        <v xml:space="preserve"> </v>
      </c>
      <c r="J38" s="47" t="str">
        <f>DilDersİçiVeri1!N26</f>
        <v xml:space="preserve"> </v>
      </c>
      <c r="K38" s="47" t="str">
        <f>DilDersİçiVeri1!O26</f>
        <v xml:space="preserve"> </v>
      </c>
      <c r="L38" s="47" t="str">
        <f>DilDersİçiVeri1!P26</f>
        <v xml:space="preserve"> </v>
      </c>
      <c r="M38" s="47" t="str">
        <f>DilDersİçiVeri1!Q26</f>
        <v xml:space="preserve"> </v>
      </c>
      <c r="N38" s="47" t="str">
        <f>DilDersİçiVeri1!R26</f>
        <v xml:space="preserve"> </v>
      </c>
      <c r="O38" s="47" t="str">
        <f>DilDersİçiVeri1!S26</f>
        <v xml:space="preserve"> </v>
      </c>
      <c r="P38" s="47" t="str">
        <f>DilDersİçiVeri1!T26</f>
        <v xml:space="preserve"> </v>
      </c>
      <c r="Q38" s="47" t="str">
        <f>DilDersİçiVeri1!U26</f>
        <v xml:space="preserve"> </v>
      </c>
      <c r="R38" s="47" t="str">
        <f>DilDersİçiVeri1!V26</f>
        <v xml:space="preserve"> </v>
      </c>
      <c r="S38" s="47" t="str">
        <f>DilDersİçiVeri1!W26</f>
        <v xml:space="preserve"> </v>
      </c>
      <c r="T38" s="47" t="str">
        <f>DilDersİçiVeri1!Y26</f>
        <v xml:space="preserve"> </v>
      </c>
      <c r="U38" s="47" t="str">
        <f>DilDersİçiVeri1!Z26</f>
        <v xml:space="preserve"> </v>
      </c>
      <c r="V38" s="47" t="str">
        <f>DilDersİçiVeri1!AA26</f>
        <v xml:space="preserve"> </v>
      </c>
      <c r="W38" s="47" t="str">
        <f>DilDersİçiVeri1!AB26</f>
        <v xml:space="preserve"> </v>
      </c>
      <c r="X38" s="47" t="str">
        <f>DilDersİçiVeri1!AC26</f>
        <v xml:space="preserve"> </v>
      </c>
      <c r="Y38" s="46">
        <f>YDKEokul!N47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DilDersİçiVeri1!H27</f>
        <v xml:space="preserve"> </v>
      </c>
      <c r="F39" s="43" t="str">
        <f>DilDersİçiVeri1!I27</f>
        <v xml:space="preserve"> </v>
      </c>
      <c r="G39" s="43" t="str">
        <f>DilDersİçiVeri1!J27</f>
        <v xml:space="preserve"> </v>
      </c>
      <c r="H39" s="43" t="str">
        <f>DilDersİçiVeri1!K27</f>
        <v xml:space="preserve"> </v>
      </c>
      <c r="I39" s="43" t="str">
        <f>DilDersİçiVeri1!L27</f>
        <v xml:space="preserve"> </v>
      </c>
      <c r="J39" s="43" t="str">
        <f>DilDersİçiVeri1!N27</f>
        <v xml:space="preserve"> </v>
      </c>
      <c r="K39" s="43" t="str">
        <f>DilDersİçiVeri1!O27</f>
        <v xml:space="preserve"> </v>
      </c>
      <c r="L39" s="43" t="str">
        <f>DilDersİçiVeri1!P27</f>
        <v xml:space="preserve"> </v>
      </c>
      <c r="M39" s="43" t="str">
        <f>DilDersİçiVeri1!Q27</f>
        <v xml:space="preserve"> </v>
      </c>
      <c r="N39" s="43" t="str">
        <f>DilDersİçiVeri1!R27</f>
        <v xml:space="preserve"> </v>
      </c>
      <c r="O39" s="43" t="str">
        <f>DilDersİçiVeri1!S27</f>
        <v xml:space="preserve"> </v>
      </c>
      <c r="P39" s="43" t="str">
        <f>DilDersİçiVeri1!T27</f>
        <v xml:space="preserve"> </v>
      </c>
      <c r="Q39" s="43" t="str">
        <f>DilDersİçiVeri1!U27</f>
        <v xml:space="preserve"> </v>
      </c>
      <c r="R39" s="43" t="str">
        <f>DilDersİçiVeri1!V27</f>
        <v xml:space="preserve"> </v>
      </c>
      <c r="S39" s="43" t="str">
        <f>DilDersİçiVeri1!W27</f>
        <v xml:space="preserve"> </v>
      </c>
      <c r="T39" s="43" t="str">
        <f>DilDersİçiVeri1!Y27</f>
        <v xml:space="preserve"> </v>
      </c>
      <c r="U39" s="43" t="str">
        <f>DilDersİçiVeri1!Z27</f>
        <v xml:space="preserve"> </v>
      </c>
      <c r="V39" s="43" t="str">
        <f>DilDersİçiVeri1!AA27</f>
        <v xml:space="preserve"> </v>
      </c>
      <c r="W39" s="43" t="str">
        <f>DilDersİçiVeri1!AB27</f>
        <v xml:space="preserve"> </v>
      </c>
      <c r="X39" s="43" t="str">
        <f>DilDersİçiVeri1!AC27</f>
        <v xml:space="preserve"> </v>
      </c>
      <c r="Y39" s="42">
        <f>YDKEokul!N49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DilDersİçiVeri1!H28</f>
        <v xml:space="preserve"> </v>
      </c>
      <c r="F40" s="47" t="str">
        <f>DilDersİçiVeri1!I28</f>
        <v xml:space="preserve"> </v>
      </c>
      <c r="G40" s="47" t="str">
        <f>DilDersİçiVeri1!J28</f>
        <v xml:space="preserve"> </v>
      </c>
      <c r="H40" s="47" t="str">
        <f>DilDersİçiVeri1!K28</f>
        <v xml:space="preserve"> </v>
      </c>
      <c r="I40" s="47" t="str">
        <f>DilDersİçiVeri1!L28</f>
        <v xml:space="preserve"> </v>
      </c>
      <c r="J40" s="47" t="str">
        <f>DilDersİçiVeri1!N28</f>
        <v xml:space="preserve"> </v>
      </c>
      <c r="K40" s="47" t="str">
        <f>DilDersİçiVeri1!O28</f>
        <v xml:space="preserve"> </v>
      </c>
      <c r="L40" s="47" t="str">
        <f>DilDersİçiVeri1!P28</f>
        <v xml:space="preserve"> </v>
      </c>
      <c r="M40" s="47" t="str">
        <f>DilDersİçiVeri1!Q28</f>
        <v xml:space="preserve"> </v>
      </c>
      <c r="N40" s="47" t="str">
        <f>DilDersİçiVeri1!R28</f>
        <v xml:space="preserve"> </v>
      </c>
      <c r="O40" s="47" t="str">
        <f>DilDersİçiVeri1!S28</f>
        <v xml:space="preserve"> </v>
      </c>
      <c r="P40" s="47" t="str">
        <f>DilDersİçiVeri1!T28</f>
        <v xml:space="preserve"> </v>
      </c>
      <c r="Q40" s="47" t="str">
        <f>DilDersİçiVeri1!U28</f>
        <v xml:space="preserve"> </v>
      </c>
      <c r="R40" s="47" t="str">
        <f>DilDersİçiVeri1!V28</f>
        <v xml:space="preserve"> </v>
      </c>
      <c r="S40" s="47" t="str">
        <f>DilDersİçiVeri1!W28</f>
        <v xml:space="preserve"> </v>
      </c>
      <c r="T40" s="47" t="str">
        <f>DilDersİçiVeri1!Y28</f>
        <v xml:space="preserve"> </v>
      </c>
      <c r="U40" s="47" t="str">
        <f>DilDersİçiVeri1!Z28</f>
        <v xml:space="preserve"> </v>
      </c>
      <c r="V40" s="47" t="str">
        <f>DilDersİçiVeri1!AA28</f>
        <v xml:space="preserve"> </v>
      </c>
      <c r="W40" s="47" t="str">
        <f>DilDersİçiVeri1!AB28</f>
        <v xml:space="preserve"> </v>
      </c>
      <c r="X40" s="47" t="str">
        <f>DilDersİçiVeri1!AC28</f>
        <v xml:space="preserve"> </v>
      </c>
      <c r="Y40" s="46">
        <f>YDKEokul!N51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DilDersİçiVeri1!H29</f>
        <v xml:space="preserve"> </v>
      </c>
      <c r="F41" s="43" t="str">
        <f>DilDersİçiVeri1!I29</f>
        <v xml:space="preserve"> </v>
      </c>
      <c r="G41" s="43" t="str">
        <f>DilDersİçiVeri1!J29</f>
        <v xml:space="preserve"> </v>
      </c>
      <c r="H41" s="43" t="str">
        <f>DilDersİçiVeri1!K29</f>
        <v xml:space="preserve"> </v>
      </c>
      <c r="I41" s="43" t="str">
        <f>DilDersİçiVeri1!L29</f>
        <v xml:space="preserve"> </v>
      </c>
      <c r="J41" s="43" t="str">
        <f>DilDersİçiVeri1!N29</f>
        <v xml:space="preserve"> </v>
      </c>
      <c r="K41" s="43" t="str">
        <f>DilDersİçiVeri1!O29</f>
        <v xml:space="preserve"> </v>
      </c>
      <c r="L41" s="43" t="str">
        <f>DilDersİçiVeri1!P29</f>
        <v xml:space="preserve"> </v>
      </c>
      <c r="M41" s="43" t="str">
        <f>DilDersİçiVeri1!Q29</f>
        <v xml:space="preserve"> </v>
      </c>
      <c r="N41" s="43" t="str">
        <f>DilDersİçiVeri1!R29</f>
        <v xml:space="preserve"> </v>
      </c>
      <c r="O41" s="43" t="str">
        <f>DilDersİçiVeri1!S29</f>
        <v xml:space="preserve"> </v>
      </c>
      <c r="P41" s="43" t="str">
        <f>DilDersİçiVeri1!T29</f>
        <v xml:space="preserve"> </v>
      </c>
      <c r="Q41" s="43" t="str">
        <f>DilDersİçiVeri1!U29</f>
        <v xml:space="preserve"> </v>
      </c>
      <c r="R41" s="43" t="str">
        <f>DilDersİçiVeri1!V29</f>
        <v xml:space="preserve"> </v>
      </c>
      <c r="S41" s="43" t="str">
        <f>DilDersİçiVeri1!W29</f>
        <v xml:space="preserve"> </v>
      </c>
      <c r="T41" s="43" t="str">
        <f>DilDersİçiVeri1!Y29</f>
        <v xml:space="preserve"> </v>
      </c>
      <c r="U41" s="43" t="str">
        <f>DilDersİçiVeri1!Z29</f>
        <v xml:space="preserve"> </v>
      </c>
      <c r="V41" s="43" t="str">
        <f>DilDersİçiVeri1!AA29</f>
        <v xml:space="preserve"> </v>
      </c>
      <c r="W41" s="43" t="str">
        <f>DilDersİçiVeri1!AB29</f>
        <v xml:space="preserve"> </v>
      </c>
      <c r="X41" s="43" t="str">
        <f>DilDersİçiVeri1!AC29</f>
        <v xml:space="preserve"> </v>
      </c>
      <c r="Y41" s="42">
        <f>YDKEokul!N53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2:G42"/>
    <mergeCell ref="P42:X42"/>
    <mergeCell ref="F6:F16"/>
    <mergeCell ref="G6:G16"/>
    <mergeCell ref="H6:H16"/>
    <mergeCell ref="I6:I16"/>
    <mergeCell ref="J6:J1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C47:G47"/>
    <mergeCell ref="P47:X47"/>
    <mergeCell ref="C44:G44"/>
    <mergeCell ref="P44:X44"/>
    <mergeCell ref="C45:G45"/>
    <mergeCell ref="P45:X45"/>
    <mergeCell ref="C46:G46"/>
    <mergeCell ref="P46:X46"/>
  </mergeCells>
  <phoneticPr fontId="21" type="noConversion"/>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DACE-DAD0-46D2-AA5D-823E9E339CE0}">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YDKEokul!N5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YDKEokul!N7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YDKEokul!N9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YDKEokul!N11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YDKEokul!N13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YDKEokul!N15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YDKEokul!N17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YDKEokul!N19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YDKEokul!N21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YDKEokul!N23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YDKEokul!N25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YDKEokul!N27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YDKEokul!N29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YDKEokul!N31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YDKEokul!N33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YDKEokul!N35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YDKEokul!N37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YDKEokul!N39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YDKEokul!N41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YDKEokul!N43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YDKEokul!N45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YDKEokul!N47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YDKEokul!N49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YDKEokul!N51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YDKEokul!N53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YDKEokul!#REF!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YDKEokul!#REF!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YDKEokul!#REF!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YDKEokul!#REF!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YDKEokul!#REF!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D0BC-66AF-4887-9250-83741E6A84F4}">
  <sheetPr>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","2.DERS İÇİ KATILIM ÖLÇEĞİ")</f>
        <v>BİLİŞİM TEKNOLOJİLERİ VE YAZILIM DERSİ 2.DÖNEM 2.DERS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79</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DilDersİçiVeri2!H5</f>
        <v xml:space="preserve"> </v>
      </c>
      <c r="F17" s="43" t="str">
        <f>DilDersİçiVeri2!I5</f>
        <v xml:space="preserve"> </v>
      </c>
      <c r="G17" s="43" t="str">
        <f>DilDersİçiVeri2!J5</f>
        <v xml:space="preserve"> </v>
      </c>
      <c r="H17" s="43" t="str">
        <f>DilDersİçiVeri2!K5</f>
        <v xml:space="preserve"> </v>
      </c>
      <c r="I17" s="43" t="str">
        <f>DilDersİçiVeri2!L5</f>
        <v xml:space="preserve"> </v>
      </c>
      <c r="J17" s="43" t="str">
        <f>DilDersİçiVeri2!N5</f>
        <v xml:space="preserve"> </v>
      </c>
      <c r="K17" s="43" t="str">
        <f>DilDersİçiVeri2!O5</f>
        <v xml:space="preserve"> </v>
      </c>
      <c r="L17" s="43" t="str">
        <f>DilDersİçiVeri2!P5</f>
        <v xml:space="preserve"> </v>
      </c>
      <c r="M17" s="43" t="str">
        <f>DilDersİçiVeri2!Q5</f>
        <v xml:space="preserve"> </v>
      </c>
      <c r="N17" s="43" t="str">
        <f>DilDersİçiVeri2!R5</f>
        <v xml:space="preserve"> </v>
      </c>
      <c r="O17" s="43" t="str">
        <f>DilDersİçiVeri2!S5</f>
        <v xml:space="preserve"> </v>
      </c>
      <c r="P17" s="43" t="str">
        <f>DilDersİçiVeri2!T5</f>
        <v xml:space="preserve"> </v>
      </c>
      <c r="Q17" s="43" t="str">
        <f>DilDersİçiVeri2!U5</f>
        <v xml:space="preserve"> </v>
      </c>
      <c r="R17" s="43" t="str">
        <f>DilDersİçiVeri2!V5</f>
        <v xml:space="preserve"> </v>
      </c>
      <c r="S17" s="43" t="str">
        <f>DilDersİçiVeri2!W5</f>
        <v xml:space="preserve"> </v>
      </c>
      <c r="T17" s="43" t="str">
        <f>DilDersİçiVeri2!Y5</f>
        <v xml:space="preserve"> </v>
      </c>
      <c r="U17" s="43" t="str">
        <f>DilDersİçiVeri2!Z5</f>
        <v xml:space="preserve"> </v>
      </c>
      <c r="V17" s="43" t="str">
        <f>DilDersİçiVeri2!AA5</f>
        <v xml:space="preserve"> </v>
      </c>
      <c r="W17" s="43" t="str">
        <f>DilDersİçiVeri2!AB5</f>
        <v xml:space="preserve"> </v>
      </c>
      <c r="X17" s="43" t="str">
        <f>DilDersİçiVeri2!AC5</f>
        <v xml:space="preserve"> </v>
      </c>
      <c r="Y17" s="42">
        <f>YDKEokul!O5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DilDersİçiVeri2!H6</f>
        <v xml:space="preserve"> </v>
      </c>
      <c r="F18" s="47" t="str">
        <f>DilDersİçiVeri2!I6</f>
        <v xml:space="preserve"> </v>
      </c>
      <c r="G18" s="47" t="str">
        <f>DilDersİçiVeri2!J6</f>
        <v xml:space="preserve"> </v>
      </c>
      <c r="H18" s="47" t="str">
        <f>DilDersİçiVeri2!K6</f>
        <v xml:space="preserve"> </v>
      </c>
      <c r="I18" s="47" t="str">
        <f>DilDersİçiVeri2!L6</f>
        <v xml:space="preserve"> </v>
      </c>
      <c r="J18" s="47" t="str">
        <f>DilDersİçiVeri2!N6</f>
        <v xml:space="preserve"> </v>
      </c>
      <c r="K18" s="47" t="str">
        <f>DilDersİçiVeri2!O6</f>
        <v xml:space="preserve"> </v>
      </c>
      <c r="L18" s="47" t="str">
        <f>DilDersİçiVeri2!P6</f>
        <v xml:space="preserve"> </v>
      </c>
      <c r="M18" s="47" t="str">
        <f>DilDersİçiVeri2!Q6</f>
        <v xml:space="preserve"> </v>
      </c>
      <c r="N18" s="47" t="str">
        <f>DilDersİçiVeri2!R6</f>
        <v xml:space="preserve"> </v>
      </c>
      <c r="O18" s="47" t="str">
        <f>DilDersİçiVeri2!S6</f>
        <v xml:space="preserve"> </v>
      </c>
      <c r="P18" s="47" t="str">
        <f>DilDersİçiVeri2!T6</f>
        <v xml:space="preserve"> </v>
      </c>
      <c r="Q18" s="47" t="str">
        <f>DilDersİçiVeri2!U6</f>
        <v xml:space="preserve"> </v>
      </c>
      <c r="R18" s="47" t="str">
        <f>DilDersİçiVeri2!V6</f>
        <v xml:space="preserve"> </v>
      </c>
      <c r="S18" s="47" t="str">
        <f>DilDersİçiVeri2!W6</f>
        <v xml:space="preserve"> </v>
      </c>
      <c r="T18" s="47" t="str">
        <f>DilDersİçiVeri2!Y6</f>
        <v xml:space="preserve"> </v>
      </c>
      <c r="U18" s="47" t="str">
        <f>DilDersİçiVeri2!Z6</f>
        <v xml:space="preserve"> </v>
      </c>
      <c r="V18" s="47" t="str">
        <f>DilDersİçiVeri2!AA6</f>
        <v xml:space="preserve"> </v>
      </c>
      <c r="W18" s="47" t="str">
        <f>DilDersİçiVeri2!AB6</f>
        <v xml:space="preserve"> </v>
      </c>
      <c r="X18" s="47" t="str">
        <f>DilDersİçiVeri2!AC6</f>
        <v xml:space="preserve"> </v>
      </c>
      <c r="Y18" s="46">
        <f>YDKEokul!O7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DilDersİçiVeri2!H7</f>
        <v xml:space="preserve"> </v>
      </c>
      <c r="F19" s="43" t="str">
        <f>DilDersİçiVeri2!I7</f>
        <v xml:space="preserve"> </v>
      </c>
      <c r="G19" s="43" t="str">
        <f>DilDersİçiVeri2!J7</f>
        <v xml:space="preserve"> </v>
      </c>
      <c r="H19" s="43" t="str">
        <f>DilDersİçiVeri2!K7</f>
        <v xml:space="preserve"> </v>
      </c>
      <c r="I19" s="43" t="str">
        <f>DilDersİçiVeri2!L7</f>
        <v xml:space="preserve"> </v>
      </c>
      <c r="J19" s="43" t="str">
        <f>DilDersİçiVeri2!N7</f>
        <v xml:space="preserve"> </v>
      </c>
      <c r="K19" s="43" t="str">
        <f>DilDersİçiVeri2!O7</f>
        <v xml:space="preserve"> </v>
      </c>
      <c r="L19" s="43" t="str">
        <f>DilDersİçiVeri2!P7</f>
        <v xml:space="preserve"> </v>
      </c>
      <c r="M19" s="43" t="str">
        <f>DilDersİçiVeri2!Q7</f>
        <v xml:space="preserve"> </v>
      </c>
      <c r="N19" s="43" t="str">
        <f>DilDersİçiVeri2!R7</f>
        <v xml:space="preserve"> </v>
      </c>
      <c r="O19" s="43" t="str">
        <f>DilDersİçiVeri2!S7</f>
        <v xml:space="preserve"> </v>
      </c>
      <c r="P19" s="43" t="str">
        <f>DilDersİçiVeri2!T7</f>
        <v xml:space="preserve"> </v>
      </c>
      <c r="Q19" s="43" t="str">
        <f>DilDersİçiVeri2!U7</f>
        <v xml:space="preserve"> </v>
      </c>
      <c r="R19" s="43" t="str">
        <f>DilDersİçiVeri2!V7</f>
        <v xml:space="preserve"> </v>
      </c>
      <c r="S19" s="43" t="str">
        <f>DilDersİçiVeri2!W7</f>
        <v xml:space="preserve"> </v>
      </c>
      <c r="T19" s="43" t="str">
        <f>DilDersİçiVeri2!Y7</f>
        <v xml:space="preserve"> </v>
      </c>
      <c r="U19" s="43" t="str">
        <f>DilDersİçiVeri2!Z7</f>
        <v xml:space="preserve"> </v>
      </c>
      <c r="V19" s="43" t="str">
        <f>DilDersİçiVeri2!AA7</f>
        <v xml:space="preserve"> </v>
      </c>
      <c r="W19" s="43" t="str">
        <f>DilDersİçiVeri2!AB7</f>
        <v xml:space="preserve"> </v>
      </c>
      <c r="X19" s="43" t="str">
        <f>DilDersİçiVeri2!AC7</f>
        <v xml:space="preserve"> </v>
      </c>
      <c r="Y19" s="42">
        <f>YDKEokul!O9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DilDersİçiVeri2!H8</f>
        <v xml:space="preserve"> </v>
      </c>
      <c r="F20" s="47" t="str">
        <f>DilDersİçiVeri2!I8</f>
        <v xml:space="preserve"> </v>
      </c>
      <c r="G20" s="47" t="str">
        <f>DilDersİçiVeri2!J8</f>
        <v xml:space="preserve"> </v>
      </c>
      <c r="H20" s="47" t="str">
        <f>DilDersİçiVeri2!K8</f>
        <v xml:space="preserve"> </v>
      </c>
      <c r="I20" s="47" t="str">
        <f>DilDersİçiVeri2!L8</f>
        <v xml:space="preserve"> </v>
      </c>
      <c r="J20" s="47" t="str">
        <f>DilDersİçiVeri2!N8</f>
        <v xml:space="preserve"> </v>
      </c>
      <c r="K20" s="47" t="str">
        <f>DilDersİçiVeri2!O8</f>
        <v xml:space="preserve"> </v>
      </c>
      <c r="L20" s="47" t="str">
        <f>DilDersİçiVeri2!P8</f>
        <v xml:space="preserve"> </v>
      </c>
      <c r="M20" s="47" t="str">
        <f>DilDersİçiVeri2!Q8</f>
        <v xml:space="preserve"> </v>
      </c>
      <c r="N20" s="47" t="str">
        <f>DilDersİçiVeri2!R8</f>
        <v xml:space="preserve"> </v>
      </c>
      <c r="O20" s="47" t="str">
        <f>DilDersİçiVeri2!S8</f>
        <v xml:space="preserve"> </v>
      </c>
      <c r="P20" s="47" t="str">
        <f>DilDersİçiVeri2!T8</f>
        <v xml:space="preserve"> </v>
      </c>
      <c r="Q20" s="47" t="str">
        <f>DilDersİçiVeri2!U8</f>
        <v xml:space="preserve"> </v>
      </c>
      <c r="R20" s="47" t="str">
        <f>DilDersİçiVeri2!V8</f>
        <v xml:space="preserve"> </v>
      </c>
      <c r="S20" s="47" t="str">
        <f>DilDersİçiVeri2!W8</f>
        <v xml:space="preserve"> </v>
      </c>
      <c r="T20" s="47" t="str">
        <f>DilDersİçiVeri2!Y8</f>
        <v xml:space="preserve"> </v>
      </c>
      <c r="U20" s="47" t="str">
        <f>DilDersİçiVeri2!Z8</f>
        <v xml:space="preserve"> </v>
      </c>
      <c r="V20" s="47" t="str">
        <f>DilDersİçiVeri2!AA8</f>
        <v xml:space="preserve"> </v>
      </c>
      <c r="W20" s="47" t="str">
        <f>DilDersİçiVeri2!AB8</f>
        <v xml:space="preserve"> </v>
      </c>
      <c r="X20" s="47" t="str">
        <f>DilDersİçiVeri2!AC8</f>
        <v xml:space="preserve"> </v>
      </c>
      <c r="Y20" s="46">
        <f>YDKEokul!O11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DilDersİçiVeri2!H9</f>
        <v xml:space="preserve"> </v>
      </c>
      <c r="F21" s="43" t="str">
        <f>DilDersİçiVeri2!I9</f>
        <v xml:space="preserve"> </v>
      </c>
      <c r="G21" s="43" t="str">
        <f>DilDersİçiVeri2!J9</f>
        <v xml:space="preserve"> </v>
      </c>
      <c r="H21" s="43" t="str">
        <f>DilDersİçiVeri2!K9</f>
        <v xml:space="preserve"> </v>
      </c>
      <c r="I21" s="43" t="str">
        <f>DilDersİçiVeri2!L9</f>
        <v xml:space="preserve"> </v>
      </c>
      <c r="J21" s="43" t="str">
        <f>DilDersİçiVeri2!N9</f>
        <v xml:space="preserve"> </v>
      </c>
      <c r="K21" s="43" t="str">
        <f>DilDersİçiVeri2!O9</f>
        <v xml:space="preserve"> </v>
      </c>
      <c r="L21" s="43" t="str">
        <f>DilDersİçiVeri2!P9</f>
        <v xml:space="preserve"> </v>
      </c>
      <c r="M21" s="43" t="str">
        <f>DilDersİçiVeri2!Q9</f>
        <v xml:space="preserve"> </v>
      </c>
      <c r="N21" s="43" t="str">
        <f>DilDersİçiVeri2!R9</f>
        <v xml:space="preserve"> </v>
      </c>
      <c r="O21" s="43" t="str">
        <f>DilDersİçiVeri2!S9</f>
        <v xml:space="preserve"> </v>
      </c>
      <c r="P21" s="43" t="str">
        <f>DilDersİçiVeri2!T9</f>
        <v xml:space="preserve"> </v>
      </c>
      <c r="Q21" s="43" t="str">
        <f>DilDersİçiVeri2!U9</f>
        <v xml:space="preserve"> </v>
      </c>
      <c r="R21" s="43" t="str">
        <f>DilDersİçiVeri2!V9</f>
        <v xml:space="preserve"> </v>
      </c>
      <c r="S21" s="43" t="str">
        <f>DilDersİçiVeri2!W9</f>
        <v xml:space="preserve"> </v>
      </c>
      <c r="T21" s="43" t="str">
        <f>DilDersİçiVeri2!Y9</f>
        <v xml:space="preserve"> </v>
      </c>
      <c r="U21" s="43" t="str">
        <f>DilDersİçiVeri2!Z9</f>
        <v xml:space="preserve"> </v>
      </c>
      <c r="V21" s="43" t="str">
        <f>DilDersİçiVeri2!AA9</f>
        <v xml:space="preserve"> </v>
      </c>
      <c r="W21" s="43" t="str">
        <f>DilDersİçiVeri2!AB9</f>
        <v xml:space="preserve"> </v>
      </c>
      <c r="X21" s="43" t="str">
        <f>DilDersİçiVeri2!AC9</f>
        <v xml:space="preserve"> </v>
      </c>
      <c r="Y21" s="42">
        <f>YDKEokul!O13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DilDersİçiVeri2!H10</f>
        <v xml:space="preserve"> </v>
      </c>
      <c r="F22" s="47" t="str">
        <f>DilDersİçiVeri2!I10</f>
        <v xml:space="preserve"> </v>
      </c>
      <c r="G22" s="47" t="str">
        <f>DilDersİçiVeri2!J10</f>
        <v xml:space="preserve"> </v>
      </c>
      <c r="H22" s="47" t="str">
        <f>DilDersİçiVeri2!K10</f>
        <v xml:space="preserve"> </v>
      </c>
      <c r="I22" s="47" t="str">
        <f>DilDersİçiVeri2!L10</f>
        <v xml:space="preserve"> </v>
      </c>
      <c r="J22" s="47" t="str">
        <f>DilDersİçiVeri2!N10</f>
        <v xml:space="preserve"> </v>
      </c>
      <c r="K22" s="47" t="str">
        <f>DilDersİçiVeri2!O10</f>
        <v xml:space="preserve"> </v>
      </c>
      <c r="L22" s="47" t="str">
        <f>DilDersİçiVeri2!P10</f>
        <v xml:space="preserve"> </v>
      </c>
      <c r="M22" s="47" t="str">
        <f>DilDersİçiVeri2!Q10</f>
        <v xml:space="preserve"> </v>
      </c>
      <c r="N22" s="47" t="str">
        <f>DilDersİçiVeri2!R10</f>
        <v xml:space="preserve"> </v>
      </c>
      <c r="O22" s="47" t="str">
        <f>DilDersİçiVeri2!S10</f>
        <v xml:space="preserve"> </v>
      </c>
      <c r="P22" s="47" t="str">
        <f>DilDersİçiVeri2!T10</f>
        <v xml:space="preserve"> </v>
      </c>
      <c r="Q22" s="47" t="str">
        <f>DilDersİçiVeri2!U10</f>
        <v xml:space="preserve"> </v>
      </c>
      <c r="R22" s="47" t="str">
        <f>DilDersİçiVeri2!V10</f>
        <v xml:space="preserve"> </v>
      </c>
      <c r="S22" s="47" t="str">
        <f>DilDersİçiVeri2!W10</f>
        <v xml:space="preserve"> </v>
      </c>
      <c r="T22" s="47" t="str">
        <f>DilDersİçiVeri2!Y10</f>
        <v xml:space="preserve"> </v>
      </c>
      <c r="U22" s="47" t="str">
        <f>DilDersİçiVeri2!Z10</f>
        <v xml:space="preserve"> </v>
      </c>
      <c r="V22" s="47" t="str">
        <f>DilDersİçiVeri2!AA10</f>
        <v xml:space="preserve"> </v>
      </c>
      <c r="W22" s="47" t="str">
        <f>DilDersİçiVeri2!AB10</f>
        <v xml:space="preserve"> </v>
      </c>
      <c r="X22" s="47" t="str">
        <f>DilDersİçiVeri2!AC10</f>
        <v xml:space="preserve"> </v>
      </c>
      <c r="Y22" s="46">
        <f>YDKEokul!O15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DilDersİçiVeri2!H11</f>
        <v xml:space="preserve"> </v>
      </c>
      <c r="F23" s="43" t="str">
        <f>DilDersİçiVeri2!I11</f>
        <v xml:space="preserve"> </v>
      </c>
      <c r="G23" s="43" t="str">
        <f>DilDersİçiVeri2!J11</f>
        <v xml:space="preserve"> </v>
      </c>
      <c r="H23" s="43" t="str">
        <f>DilDersİçiVeri2!K11</f>
        <v xml:space="preserve"> </v>
      </c>
      <c r="I23" s="43" t="str">
        <f>DilDersİçiVeri2!L11</f>
        <v xml:space="preserve"> </v>
      </c>
      <c r="J23" s="43" t="str">
        <f>DilDersİçiVeri2!N11</f>
        <v xml:space="preserve"> </v>
      </c>
      <c r="K23" s="43" t="str">
        <f>DilDersİçiVeri2!O11</f>
        <v xml:space="preserve"> </v>
      </c>
      <c r="L23" s="43" t="str">
        <f>DilDersİçiVeri2!P11</f>
        <v xml:space="preserve"> </v>
      </c>
      <c r="M23" s="43" t="str">
        <f>DilDersİçiVeri2!Q11</f>
        <v xml:space="preserve"> </v>
      </c>
      <c r="N23" s="43" t="str">
        <f>DilDersİçiVeri2!R11</f>
        <v xml:space="preserve"> </v>
      </c>
      <c r="O23" s="43" t="str">
        <f>DilDersİçiVeri2!S11</f>
        <v xml:space="preserve"> </v>
      </c>
      <c r="P23" s="43" t="str">
        <f>DilDersİçiVeri2!T11</f>
        <v xml:space="preserve"> </v>
      </c>
      <c r="Q23" s="43" t="str">
        <f>DilDersİçiVeri2!U11</f>
        <v xml:space="preserve"> </v>
      </c>
      <c r="R23" s="43" t="str">
        <f>DilDersİçiVeri2!V11</f>
        <v xml:space="preserve"> </v>
      </c>
      <c r="S23" s="43" t="str">
        <f>DilDersİçiVeri2!W11</f>
        <v xml:space="preserve"> </v>
      </c>
      <c r="T23" s="43" t="str">
        <f>DilDersİçiVeri2!Y11</f>
        <v xml:space="preserve"> </v>
      </c>
      <c r="U23" s="43" t="str">
        <f>DilDersİçiVeri2!Z11</f>
        <v xml:space="preserve"> </v>
      </c>
      <c r="V23" s="43" t="str">
        <f>DilDersİçiVeri2!AA11</f>
        <v xml:space="preserve"> </v>
      </c>
      <c r="W23" s="43" t="str">
        <f>DilDersİçiVeri2!AB11</f>
        <v xml:space="preserve"> </v>
      </c>
      <c r="X23" s="43" t="str">
        <f>DilDersİçiVeri2!AC11</f>
        <v xml:space="preserve"> </v>
      </c>
      <c r="Y23" s="42">
        <f>YDKEokul!O17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DilDersİçiVeri2!H12</f>
        <v xml:space="preserve"> </v>
      </c>
      <c r="F24" s="47" t="str">
        <f>DilDersİçiVeri2!I12</f>
        <v xml:space="preserve"> </v>
      </c>
      <c r="G24" s="47" t="str">
        <f>DilDersİçiVeri2!J12</f>
        <v xml:space="preserve"> </v>
      </c>
      <c r="H24" s="47" t="str">
        <f>DilDersİçiVeri2!K12</f>
        <v xml:space="preserve"> </v>
      </c>
      <c r="I24" s="47" t="str">
        <f>DilDersİçiVeri2!L12</f>
        <v xml:space="preserve"> </v>
      </c>
      <c r="J24" s="47" t="str">
        <f>DilDersİçiVeri2!N12</f>
        <v xml:space="preserve"> </v>
      </c>
      <c r="K24" s="47" t="str">
        <f>DilDersİçiVeri2!O12</f>
        <v xml:space="preserve"> </v>
      </c>
      <c r="L24" s="47" t="str">
        <f>DilDersİçiVeri2!P12</f>
        <v xml:space="preserve"> </v>
      </c>
      <c r="M24" s="47" t="str">
        <f>DilDersİçiVeri2!Q12</f>
        <v xml:space="preserve"> </v>
      </c>
      <c r="N24" s="47" t="str">
        <f>DilDersİçiVeri2!R12</f>
        <v xml:space="preserve"> </v>
      </c>
      <c r="O24" s="47" t="str">
        <f>DilDersİçiVeri2!S12</f>
        <v xml:space="preserve"> </v>
      </c>
      <c r="P24" s="47" t="str">
        <f>DilDersİçiVeri2!T12</f>
        <v xml:space="preserve"> </v>
      </c>
      <c r="Q24" s="47" t="str">
        <f>DilDersİçiVeri2!U12</f>
        <v xml:space="preserve"> </v>
      </c>
      <c r="R24" s="47" t="str">
        <f>DilDersİçiVeri2!V12</f>
        <v xml:space="preserve"> </v>
      </c>
      <c r="S24" s="47" t="str">
        <f>DilDersİçiVeri2!W12</f>
        <v xml:space="preserve"> </v>
      </c>
      <c r="T24" s="47" t="str">
        <f>DilDersİçiVeri2!Y12</f>
        <v xml:space="preserve"> </v>
      </c>
      <c r="U24" s="47" t="str">
        <f>DilDersİçiVeri2!Z12</f>
        <v xml:space="preserve"> </v>
      </c>
      <c r="V24" s="47" t="str">
        <f>DilDersİçiVeri2!AA12</f>
        <v xml:space="preserve"> </v>
      </c>
      <c r="W24" s="47" t="str">
        <f>DilDersİçiVeri2!AB12</f>
        <v xml:space="preserve"> </v>
      </c>
      <c r="X24" s="47" t="str">
        <f>DilDersİçiVeri2!AC12</f>
        <v xml:space="preserve"> </v>
      </c>
      <c r="Y24" s="46">
        <f>YDKEokul!O19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DilDersİçiVeri2!H13</f>
        <v xml:space="preserve"> </v>
      </c>
      <c r="F25" s="43" t="str">
        <f>DilDersİçiVeri2!I13</f>
        <v xml:space="preserve"> </v>
      </c>
      <c r="G25" s="43" t="str">
        <f>DilDersİçiVeri2!J13</f>
        <v xml:space="preserve"> </v>
      </c>
      <c r="H25" s="43" t="str">
        <f>DilDersİçiVeri2!K13</f>
        <v xml:space="preserve"> </v>
      </c>
      <c r="I25" s="43" t="str">
        <f>DilDersİçiVeri2!L13</f>
        <v xml:space="preserve"> </v>
      </c>
      <c r="J25" s="43" t="str">
        <f>DilDersİçiVeri2!N13</f>
        <v xml:space="preserve"> </v>
      </c>
      <c r="K25" s="43" t="str">
        <f>DilDersİçiVeri2!O13</f>
        <v xml:space="preserve"> </v>
      </c>
      <c r="L25" s="43" t="str">
        <f>DilDersİçiVeri2!P13</f>
        <v xml:space="preserve"> </v>
      </c>
      <c r="M25" s="43" t="str">
        <f>DilDersİçiVeri2!Q13</f>
        <v xml:space="preserve"> </v>
      </c>
      <c r="N25" s="43" t="str">
        <f>DilDersİçiVeri2!R13</f>
        <v xml:space="preserve"> </v>
      </c>
      <c r="O25" s="43" t="str">
        <f>DilDersİçiVeri2!S13</f>
        <v xml:space="preserve"> </v>
      </c>
      <c r="P25" s="43" t="str">
        <f>DilDersİçiVeri2!T13</f>
        <v xml:space="preserve"> </v>
      </c>
      <c r="Q25" s="43" t="str">
        <f>DilDersİçiVeri2!U13</f>
        <v xml:space="preserve"> </v>
      </c>
      <c r="R25" s="43" t="str">
        <f>DilDersİçiVeri2!V13</f>
        <v xml:space="preserve"> </v>
      </c>
      <c r="S25" s="43" t="str">
        <f>DilDersİçiVeri2!W13</f>
        <v xml:space="preserve"> </v>
      </c>
      <c r="T25" s="43" t="str">
        <f>DilDersİçiVeri2!Y13</f>
        <v xml:space="preserve"> </v>
      </c>
      <c r="U25" s="43" t="str">
        <f>DilDersİçiVeri2!Z13</f>
        <v xml:space="preserve"> </v>
      </c>
      <c r="V25" s="43" t="str">
        <f>DilDersİçiVeri2!AA13</f>
        <v xml:space="preserve"> </v>
      </c>
      <c r="W25" s="43" t="str">
        <f>DilDersİçiVeri2!AB13</f>
        <v xml:space="preserve"> </v>
      </c>
      <c r="X25" s="43" t="str">
        <f>DilDersİçiVeri2!AC13</f>
        <v xml:space="preserve"> </v>
      </c>
      <c r="Y25" s="42">
        <f>YDKEokul!O21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DilDersİçiVeri2!H14</f>
        <v xml:space="preserve"> </v>
      </c>
      <c r="F26" s="47" t="str">
        <f>DilDersİçiVeri2!I14</f>
        <v xml:space="preserve"> </v>
      </c>
      <c r="G26" s="47" t="str">
        <f>DilDersİçiVeri2!J14</f>
        <v xml:space="preserve"> </v>
      </c>
      <c r="H26" s="47" t="str">
        <f>DilDersİçiVeri2!K14</f>
        <v xml:space="preserve"> </v>
      </c>
      <c r="I26" s="47" t="str">
        <f>DilDersİçiVeri2!L14</f>
        <v xml:space="preserve"> </v>
      </c>
      <c r="J26" s="47" t="str">
        <f>DilDersİçiVeri2!N14</f>
        <v xml:space="preserve"> </v>
      </c>
      <c r="K26" s="47" t="str">
        <f>DilDersİçiVeri2!O14</f>
        <v xml:space="preserve"> </v>
      </c>
      <c r="L26" s="47" t="str">
        <f>DilDersİçiVeri2!P14</f>
        <v xml:space="preserve"> </v>
      </c>
      <c r="M26" s="47" t="str">
        <f>DilDersİçiVeri2!Q14</f>
        <v xml:space="preserve"> </v>
      </c>
      <c r="N26" s="47" t="str">
        <f>DilDersİçiVeri2!R14</f>
        <v xml:space="preserve"> </v>
      </c>
      <c r="O26" s="47" t="str">
        <f>DilDersİçiVeri2!S14</f>
        <v xml:space="preserve"> </v>
      </c>
      <c r="P26" s="47" t="str">
        <f>DilDersİçiVeri2!T14</f>
        <v xml:space="preserve"> </v>
      </c>
      <c r="Q26" s="47" t="str">
        <f>DilDersİçiVeri2!U14</f>
        <v xml:space="preserve"> </v>
      </c>
      <c r="R26" s="47" t="str">
        <f>DilDersİçiVeri2!V14</f>
        <v xml:space="preserve"> </v>
      </c>
      <c r="S26" s="47" t="str">
        <f>DilDersİçiVeri2!W14</f>
        <v xml:space="preserve"> </v>
      </c>
      <c r="T26" s="47" t="str">
        <f>DilDersİçiVeri2!Y14</f>
        <v xml:space="preserve"> </v>
      </c>
      <c r="U26" s="47" t="str">
        <f>DilDersİçiVeri2!Z14</f>
        <v xml:space="preserve"> </v>
      </c>
      <c r="V26" s="47" t="str">
        <f>DilDersİçiVeri2!AA14</f>
        <v xml:space="preserve"> </v>
      </c>
      <c r="W26" s="47" t="str">
        <f>DilDersİçiVeri2!AB14</f>
        <v xml:space="preserve"> </v>
      </c>
      <c r="X26" s="47" t="str">
        <f>DilDersİçiVeri2!AC14</f>
        <v xml:space="preserve"> </v>
      </c>
      <c r="Y26" s="46">
        <f>YDKEokul!O23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DilDersİçiVeri2!H15</f>
        <v xml:space="preserve"> </v>
      </c>
      <c r="F27" s="43" t="str">
        <f>DilDersİçiVeri2!I15</f>
        <v xml:space="preserve"> </v>
      </c>
      <c r="G27" s="43" t="str">
        <f>DilDersİçiVeri2!J15</f>
        <v xml:space="preserve"> </v>
      </c>
      <c r="H27" s="43" t="str">
        <f>DilDersİçiVeri2!K15</f>
        <v xml:space="preserve"> </v>
      </c>
      <c r="I27" s="43" t="str">
        <f>DilDersİçiVeri2!L15</f>
        <v xml:space="preserve"> </v>
      </c>
      <c r="J27" s="43" t="str">
        <f>DilDersİçiVeri2!N15</f>
        <v xml:space="preserve"> </v>
      </c>
      <c r="K27" s="43" t="str">
        <f>DilDersİçiVeri2!O15</f>
        <v xml:space="preserve"> </v>
      </c>
      <c r="L27" s="43" t="str">
        <f>DilDersİçiVeri2!P15</f>
        <v xml:space="preserve"> </v>
      </c>
      <c r="M27" s="43" t="str">
        <f>DilDersİçiVeri2!Q15</f>
        <v xml:space="preserve"> </v>
      </c>
      <c r="N27" s="43" t="str">
        <f>DilDersİçiVeri2!R15</f>
        <v xml:space="preserve"> </v>
      </c>
      <c r="O27" s="43" t="str">
        <f>DilDersİçiVeri2!S15</f>
        <v xml:space="preserve"> </v>
      </c>
      <c r="P27" s="43" t="str">
        <f>DilDersİçiVeri2!T15</f>
        <v xml:space="preserve"> </v>
      </c>
      <c r="Q27" s="43" t="str">
        <f>DilDersİçiVeri2!U15</f>
        <v xml:space="preserve"> </v>
      </c>
      <c r="R27" s="43" t="str">
        <f>DilDersİçiVeri2!V15</f>
        <v xml:space="preserve"> </v>
      </c>
      <c r="S27" s="43" t="str">
        <f>DilDersİçiVeri2!W15</f>
        <v xml:space="preserve"> </v>
      </c>
      <c r="T27" s="43" t="str">
        <f>DilDersİçiVeri2!Y15</f>
        <v xml:space="preserve"> </v>
      </c>
      <c r="U27" s="43" t="str">
        <f>DilDersİçiVeri2!Z15</f>
        <v xml:space="preserve"> </v>
      </c>
      <c r="V27" s="43" t="str">
        <f>DilDersİçiVeri2!AA15</f>
        <v xml:space="preserve"> </v>
      </c>
      <c r="W27" s="43" t="str">
        <f>DilDersİçiVeri2!AB15</f>
        <v xml:space="preserve"> </v>
      </c>
      <c r="X27" s="43" t="str">
        <f>DilDersİçiVeri2!AC15</f>
        <v xml:space="preserve"> </v>
      </c>
      <c r="Y27" s="42">
        <f>YDKEokul!O25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DilDersİçiVeri2!H16</f>
        <v xml:space="preserve"> </v>
      </c>
      <c r="F28" s="47" t="str">
        <f>DilDersİçiVeri2!I16</f>
        <v xml:space="preserve"> </v>
      </c>
      <c r="G28" s="47" t="str">
        <f>DilDersİçiVeri2!J16</f>
        <v xml:space="preserve"> </v>
      </c>
      <c r="H28" s="47" t="str">
        <f>DilDersİçiVeri2!K16</f>
        <v xml:space="preserve"> </v>
      </c>
      <c r="I28" s="47" t="str">
        <f>DilDersİçiVeri2!L16</f>
        <v xml:space="preserve"> </v>
      </c>
      <c r="J28" s="47" t="str">
        <f>DilDersİçiVeri2!N16</f>
        <v xml:space="preserve"> </v>
      </c>
      <c r="K28" s="47" t="str">
        <f>DilDersİçiVeri2!O16</f>
        <v xml:space="preserve"> </v>
      </c>
      <c r="L28" s="47" t="str">
        <f>DilDersİçiVeri2!P16</f>
        <v xml:space="preserve"> </v>
      </c>
      <c r="M28" s="47" t="str">
        <f>DilDersİçiVeri2!Q16</f>
        <v xml:space="preserve"> </v>
      </c>
      <c r="N28" s="47" t="str">
        <f>DilDersİçiVeri2!R16</f>
        <v xml:space="preserve"> </v>
      </c>
      <c r="O28" s="47" t="str">
        <f>DilDersİçiVeri2!S16</f>
        <v xml:space="preserve"> </v>
      </c>
      <c r="P28" s="47" t="str">
        <f>DilDersİçiVeri2!T16</f>
        <v xml:space="preserve"> </v>
      </c>
      <c r="Q28" s="47" t="str">
        <f>DilDersİçiVeri2!U16</f>
        <v xml:space="preserve"> </v>
      </c>
      <c r="R28" s="47" t="str">
        <f>DilDersİçiVeri2!V16</f>
        <v xml:space="preserve"> </v>
      </c>
      <c r="S28" s="47" t="str">
        <f>DilDersİçiVeri2!W16</f>
        <v xml:space="preserve"> </v>
      </c>
      <c r="T28" s="47" t="str">
        <f>DilDersİçiVeri2!Y16</f>
        <v xml:space="preserve"> </v>
      </c>
      <c r="U28" s="47" t="str">
        <f>DilDersİçiVeri2!Z16</f>
        <v xml:space="preserve"> </v>
      </c>
      <c r="V28" s="47" t="str">
        <f>DilDersİçiVeri2!AA16</f>
        <v xml:space="preserve"> </v>
      </c>
      <c r="W28" s="47" t="str">
        <f>DilDersİçiVeri2!AB16</f>
        <v xml:space="preserve"> </v>
      </c>
      <c r="X28" s="47" t="str">
        <f>DilDersİçiVeri2!AC16</f>
        <v xml:space="preserve"> </v>
      </c>
      <c r="Y28" s="46">
        <f>YDKEokul!O27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DilDersİçiVeri2!H17</f>
        <v xml:space="preserve"> </v>
      </c>
      <c r="F29" s="43" t="str">
        <f>DilDersİçiVeri2!I17</f>
        <v xml:space="preserve"> </v>
      </c>
      <c r="G29" s="43" t="str">
        <f>DilDersİçiVeri2!J17</f>
        <v xml:space="preserve"> </v>
      </c>
      <c r="H29" s="43" t="str">
        <f>DilDersİçiVeri2!K17</f>
        <v xml:space="preserve"> </v>
      </c>
      <c r="I29" s="43" t="str">
        <f>DilDersİçiVeri2!L17</f>
        <v xml:space="preserve"> </v>
      </c>
      <c r="J29" s="43" t="str">
        <f>DilDersİçiVeri2!N17</f>
        <v xml:space="preserve"> </v>
      </c>
      <c r="K29" s="43" t="str">
        <f>DilDersİçiVeri2!O17</f>
        <v xml:space="preserve"> </v>
      </c>
      <c r="L29" s="43" t="str">
        <f>DilDersİçiVeri2!P17</f>
        <v xml:space="preserve"> </v>
      </c>
      <c r="M29" s="43" t="str">
        <f>DilDersİçiVeri2!Q17</f>
        <v xml:space="preserve"> </v>
      </c>
      <c r="N29" s="43" t="str">
        <f>DilDersİçiVeri2!R17</f>
        <v xml:space="preserve"> </v>
      </c>
      <c r="O29" s="43" t="str">
        <f>DilDersİçiVeri2!S17</f>
        <v xml:space="preserve"> </v>
      </c>
      <c r="P29" s="43" t="str">
        <f>DilDersİçiVeri2!T17</f>
        <v xml:space="preserve"> </v>
      </c>
      <c r="Q29" s="43" t="str">
        <f>DilDersİçiVeri2!U17</f>
        <v xml:space="preserve"> </v>
      </c>
      <c r="R29" s="43" t="str">
        <f>DilDersİçiVeri2!V17</f>
        <v xml:space="preserve"> </v>
      </c>
      <c r="S29" s="43" t="str">
        <f>DilDersİçiVeri2!W17</f>
        <v xml:space="preserve"> </v>
      </c>
      <c r="T29" s="43" t="str">
        <f>DilDersİçiVeri2!Y17</f>
        <v xml:space="preserve"> </v>
      </c>
      <c r="U29" s="43" t="str">
        <f>DilDersİçiVeri2!Z17</f>
        <v xml:space="preserve"> </v>
      </c>
      <c r="V29" s="43" t="str">
        <f>DilDersİçiVeri2!AA17</f>
        <v xml:space="preserve"> </v>
      </c>
      <c r="W29" s="43" t="str">
        <f>DilDersİçiVeri2!AB17</f>
        <v xml:space="preserve"> </v>
      </c>
      <c r="X29" s="43" t="str">
        <f>DilDersİçiVeri2!AC17</f>
        <v xml:space="preserve"> </v>
      </c>
      <c r="Y29" s="42">
        <f>YDKEokul!O29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DilDersİçiVeri2!H18</f>
        <v xml:space="preserve"> </v>
      </c>
      <c r="F30" s="47" t="str">
        <f>DilDersİçiVeri2!I18</f>
        <v xml:space="preserve"> </v>
      </c>
      <c r="G30" s="47" t="str">
        <f>DilDersİçiVeri2!J18</f>
        <v xml:space="preserve"> </v>
      </c>
      <c r="H30" s="47" t="str">
        <f>DilDersİçiVeri2!K18</f>
        <v xml:space="preserve"> </v>
      </c>
      <c r="I30" s="47" t="str">
        <f>DilDersİçiVeri2!L18</f>
        <v xml:space="preserve"> </v>
      </c>
      <c r="J30" s="47" t="str">
        <f>DilDersİçiVeri2!N18</f>
        <v xml:space="preserve"> </v>
      </c>
      <c r="K30" s="47" t="str">
        <f>DilDersİçiVeri2!O18</f>
        <v xml:space="preserve"> </v>
      </c>
      <c r="L30" s="47" t="str">
        <f>DilDersİçiVeri2!P18</f>
        <v xml:space="preserve"> </v>
      </c>
      <c r="M30" s="47" t="str">
        <f>DilDersİçiVeri2!Q18</f>
        <v xml:space="preserve"> </v>
      </c>
      <c r="N30" s="47" t="str">
        <f>DilDersİçiVeri2!R18</f>
        <v xml:space="preserve"> </v>
      </c>
      <c r="O30" s="47" t="str">
        <f>DilDersİçiVeri2!S18</f>
        <v xml:space="preserve"> </v>
      </c>
      <c r="P30" s="47" t="str">
        <f>DilDersİçiVeri2!T18</f>
        <v xml:space="preserve"> </v>
      </c>
      <c r="Q30" s="47" t="str">
        <f>DilDersİçiVeri2!U18</f>
        <v xml:space="preserve"> </v>
      </c>
      <c r="R30" s="47" t="str">
        <f>DilDersİçiVeri2!V18</f>
        <v xml:space="preserve"> </v>
      </c>
      <c r="S30" s="47" t="str">
        <f>DilDersİçiVeri2!W18</f>
        <v xml:space="preserve"> </v>
      </c>
      <c r="T30" s="47" t="str">
        <f>DilDersİçiVeri2!Y18</f>
        <v xml:space="preserve"> </v>
      </c>
      <c r="U30" s="47" t="str">
        <f>DilDersİçiVeri2!Z18</f>
        <v xml:space="preserve"> </v>
      </c>
      <c r="V30" s="47" t="str">
        <f>DilDersİçiVeri2!AA18</f>
        <v xml:space="preserve"> </v>
      </c>
      <c r="W30" s="47" t="str">
        <f>DilDersİçiVeri2!AB18</f>
        <v xml:space="preserve"> </v>
      </c>
      <c r="X30" s="47" t="str">
        <f>DilDersİçiVeri2!AC18</f>
        <v xml:space="preserve"> </v>
      </c>
      <c r="Y30" s="46">
        <f>YDKEokul!O31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DilDersİçiVeri2!H19</f>
        <v xml:space="preserve"> </v>
      </c>
      <c r="F31" s="43" t="str">
        <f>DilDersİçiVeri2!I19</f>
        <v xml:space="preserve"> </v>
      </c>
      <c r="G31" s="43" t="str">
        <f>DilDersİçiVeri2!J19</f>
        <v xml:space="preserve"> </v>
      </c>
      <c r="H31" s="43" t="str">
        <f>DilDersİçiVeri2!K19</f>
        <v xml:space="preserve"> </v>
      </c>
      <c r="I31" s="43" t="str">
        <f>DilDersİçiVeri2!L19</f>
        <v xml:space="preserve"> </v>
      </c>
      <c r="J31" s="43" t="str">
        <f>DilDersİçiVeri2!N19</f>
        <v xml:space="preserve"> </v>
      </c>
      <c r="K31" s="43" t="str">
        <f>DilDersİçiVeri2!O19</f>
        <v xml:space="preserve"> </v>
      </c>
      <c r="L31" s="43" t="str">
        <f>DilDersİçiVeri2!P19</f>
        <v xml:space="preserve"> </v>
      </c>
      <c r="M31" s="43" t="str">
        <f>DilDersİçiVeri2!Q19</f>
        <v xml:space="preserve"> </v>
      </c>
      <c r="N31" s="43" t="str">
        <f>DilDersİçiVeri2!R19</f>
        <v xml:space="preserve"> </v>
      </c>
      <c r="O31" s="43" t="str">
        <f>DilDersİçiVeri2!S19</f>
        <v xml:space="preserve"> </v>
      </c>
      <c r="P31" s="43" t="str">
        <f>DilDersİçiVeri2!T19</f>
        <v xml:space="preserve"> </v>
      </c>
      <c r="Q31" s="43" t="str">
        <f>DilDersİçiVeri2!U19</f>
        <v xml:space="preserve"> </v>
      </c>
      <c r="R31" s="43" t="str">
        <f>DilDersİçiVeri2!V19</f>
        <v xml:space="preserve"> </v>
      </c>
      <c r="S31" s="43" t="str">
        <f>DilDersİçiVeri2!W19</f>
        <v xml:space="preserve"> </v>
      </c>
      <c r="T31" s="43" t="str">
        <f>DilDersİçiVeri2!Y19</f>
        <v xml:space="preserve"> </v>
      </c>
      <c r="U31" s="43" t="str">
        <f>DilDersİçiVeri2!Z19</f>
        <v xml:space="preserve"> </v>
      </c>
      <c r="V31" s="43" t="str">
        <f>DilDersİçiVeri2!AA19</f>
        <v xml:space="preserve"> </v>
      </c>
      <c r="W31" s="43" t="str">
        <f>DilDersİçiVeri2!AB19</f>
        <v xml:space="preserve"> </v>
      </c>
      <c r="X31" s="43" t="str">
        <f>DilDersİçiVeri2!AC19</f>
        <v xml:space="preserve"> </v>
      </c>
      <c r="Y31" s="42">
        <f>YDKEokul!O33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DilDersİçiVeri2!H20</f>
        <v xml:space="preserve"> </v>
      </c>
      <c r="F32" s="47" t="str">
        <f>DilDersİçiVeri2!I20</f>
        <v xml:space="preserve"> </v>
      </c>
      <c r="G32" s="47" t="str">
        <f>DilDersİçiVeri2!J20</f>
        <v xml:space="preserve"> </v>
      </c>
      <c r="H32" s="47" t="str">
        <f>DilDersİçiVeri2!K20</f>
        <v xml:space="preserve"> </v>
      </c>
      <c r="I32" s="47" t="str">
        <f>DilDersİçiVeri2!L20</f>
        <v xml:space="preserve"> </v>
      </c>
      <c r="J32" s="47" t="str">
        <f>DilDersİçiVeri2!N20</f>
        <v xml:space="preserve"> </v>
      </c>
      <c r="K32" s="47" t="str">
        <f>DilDersİçiVeri2!O20</f>
        <v xml:space="preserve"> </v>
      </c>
      <c r="L32" s="47" t="str">
        <f>DilDersİçiVeri2!P20</f>
        <v xml:space="preserve"> </v>
      </c>
      <c r="M32" s="47" t="str">
        <f>DilDersİçiVeri2!Q20</f>
        <v xml:space="preserve"> </v>
      </c>
      <c r="N32" s="47" t="str">
        <f>DilDersİçiVeri2!R20</f>
        <v xml:space="preserve"> </v>
      </c>
      <c r="O32" s="47" t="str">
        <f>DilDersİçiVeri2!S20</f>
        <v xml:space="preserve"> </v>
      </c>
      <c r="P32" s="47" t="str">
        <f>DilDersİçiVeri2!T20</f>
        <v xml:space="preserve"> </v>
      </c>
      <c r="Q32" s="47" t="str">
        <f>DilDersİçiVeri2!U20</f>
        <v xml:space="preserve"> </v>
      </c>
      <c r="R32" s="47" t="str">
        <f>DilDersİçiVeri2!V20</f>
        <v xml:space="preserve"> </v>
      </c>
      <c r="S32" s="47" t="str">
        <f>DilDersİçiVeri2!W20</f>
        <v xml:space="preserve"> </v>
      </c>
      <c r="T32" s="47" t="str">
        <f>DilDersİçiVeri2!Y20</f>
        <v xml:space="preserve"> </v>
      </c>
      <c r="U32" s="47" t="str">
        <f>DilDersİçiVeri2!Z20</f>
        <v xml:space="preserve"> </v>
      </c>
      <c r="V32" s="47" t="str">
        <f>DilDersİçiVeri2!AA20</f>
        <v xml:space="preserve"> </v>
      </c>
      <c r="W32" s="47" t="str">
        <f>DilDersİçiVeri2!AB20</f>
        <v xml:space="preserve"> </v>
      </c>
      <c r="X32" s="47" t="str">
        <f>DilDersİçiVeri2!AC20</f>
        <v xml:space="preserve"> </v>
      </c>
      <c r="Y32" s="46">
        <f>YDKEokul!O35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DilDersİçiVeri2!H21</f>
        <v xml:space="preserve"> </v>
      </c>
      <c r="F33" s="43" t="str">
        <f>DilDersİçiVeri2!I21</f>
        <v xml:space="preserve"> </v>
      </c>
      <c r="G33" s="43" t="str">
        <f>DilDersİçiVeri2!J21</f>
        <v xml:space="preserve"> </v>
      </c>
      <c r="H33" s="43" t="str">
        <f>DilDersİçiVeri2!K21</f>
        <v xml:space="preserve"> </v>
      </c>
      <c r="I33" s="43" t="str">
        <f>DilDersİçiVeri2!L21</f>
        <v xml:space="preserve"> </v>
      </c>
      <c r="J33" s="43" t="str">
        <f>DilDersİçiVeri2!N21</f>
        <v xml:space="preserve"> </v>
      </c>
      <c r="K33" s="43" t="str">
        <f>DilDersİçiVeri2!O21</f>
        <v xml:space="preserve"> </v>
      </c>
      <c r="L33" s="43" t="str">
        <f>DilDersİçiVeri2!P21</f>
        <v xml:space="preserve"> </v>
      </c>
      <c r="M33" s="43" t="str">
        <f>DilDersİçiVeri2!Q21</f>
        <v xml:space="preserve"> </v>
      </c>
      <c r="N33" s="43" t="str">
        <f>DilDersİçiVeri2!R21</f>
        <v xml:space="preserve"> </v>
      </c>
      <c r="O33" s="43" t="str">
        <f>DilDersİçiVeri2!S21</f>
        <v xml:space="preserve"> </v>
      </c>
      <c r="P33" s="43" t="str">
        <f>DilDersİçiVeri2!T21</f>
        <v xml:space="preserve"> </v>
      </c>
      <c r="Q33" s="43" t="str">
        <f>DilDersİçiVeri2!U21</f>
        <v xml:space="preserve"> </v>
      </c>
      <c r="R33" s="43" t="str">
        <f>DilDersİçiVeri2!V21</f>
        <v xml:space="preserve"> </v>
      </c>
      <c r="S33" s="43" t="str">
        <f>DilDersİçiVeri2!W21</f>
        <v xml:space="preserve"> </v>
      </c>
      <c r="T33" s="43" t="str">
        <f>DilDersİçiVeri2!Y21</f>
        <v xml:space="preserve"> </v>
      </c>
      <c r="U33" s="43" t="str">
        <f>DilDersİçiVeri2!Z21</f>
        <v xml:space="preserve"> </v>
      </c>
      <c r="V33" s="43" t="str">
        <f>DilDersİçiVeri2!AA21</f>
        <v xml:space="preserve"> </v>
      </c>
      <c r="W33" s="43" t="str">
        <f>DilDersİçiVeri2!AB21</f>
        <v xml:space="preserve"> </v>
      </c>
      <c r="X33" s="43" t="str">
        <f>DilDersİçiVeri2!AC21</f>
        <v xml:space="preserve"> </v>
      </c>
      <c r="Y33" s="42">
        <f>YDKEokul!O37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DilDersİçiVeri2!H22</f>
        <v xml:space="preserve"> </v>
      </c>
      <c r="F34" s="47" t="str">
        <f>DilDersİçiVeri2!I22</f>
        <v xml:space="preserve"> </v>
      </c>
      <c r="G34" s="47" t="str">
        <f>DilDersİçiVeri2!J22</f>
        <v xml:space="preserve"> </v>
      </c>
      <c r="H34" s="47" t="str">
        <f>DilDersİçiVeri2!K22</f>
        <v xml:space="preserve"> </v>
      </c>
      <c r="I34" s="47" t="str">
        <f>DilDersİçiVeri2!L22</f>
        <v xml:space="preserve"> </v>
      </c>
      <c r="J34" s="47" t="str">
        <f>DilDersİçiVeri2!N22</f>
        <v xml:space="preserve"> </v>
      </c>
      <c r="K34" s="47" t="str">
        <f>DilDersİçiVeri2!O22</f>
        <v xml:space="preserve"> </v>
      </c>
      <c r="L34" s="47" t="str">
        <f>DilDersİçiVeri2!P22</f>
        <v xml:space="preserve"> </v>
      </c>
      <c r="M34" s="47" t="str">
        <f>DilDersİçiVeri2!Q22</f>
        <v xml:space="preserve"> </v>
      </c>
      <c r="N34" s="47" t="str">
        <f>DilDersİçiVeri2!R22</f>
        <v xml:space="preserve"> </v>
      </c>
      <c r="O34" s="47" t="str">
        <f>DilDersİçiVeri2!S22</f>
        <v xml:space="preserve"> </v>
      </c>
      <c r="P34" s="47" t="str">
        <f>DilDersİçiVeri2!T22</f>
        <v xml:space="preserve"> </v>
      </c>
      <c r="Q34" s="47" t="str">
        <f>DilDersİçiVeri2!U22</f>
        <v xml:space="preserve"> </v>
      </c>
      <c r="R34" s="47" t="str">
        <f>DilDersİçiVeri2!V22</f>
        <v xml:space="preserve"> </v>
      </c>
      <c r="S34" s="47" t="str">
        <f>DilDersİçiVeri2!W22</f>
        <v xml:space="preserve"> </v>
      </c>
      <c r="T34" s="47" t="str">
        <f>DilDersİçiVeri2!Y22</f>
        <v xml:space="preserve"> </v>
      </c>
      <c r="U34" s="47" t="str">
        <f>DilDersİçiVeri2!Z22</f>
        <v xml:space="preserve"> </v>
      </c>
      <c r="V34" s="47" t="str">
        <f>DilDersİçiVeri2!AA22</f>
        <v xml:space="preserve"> </v>
      </c>
      <c r="W34" s="47" t="str">
        <f>DilDersİçiVeri2!AB22</f>
        <v xml:space="preserve"> </v>
      </c>
      <c r="X34" s="47" t="str">
        <f>DilDersİçiVeri2!AC22</f>
        <v xml:space="preserve"> </v>
      </c>
      <c r="Y34" s="46">
        <f>YDKEokul!O39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DilDersİçiVeri2!H23</f>
        <v xml:space="preserve"> </v>
      </c>
      <c r="F35" s="43" t="str">
        <f>DilDersİçiVeri2!I23</f>
        <v xml:space="preserve"> </v>
      </c>
      <c r="G35" s="43" t="str">
        <f>DilDersİçiVeri2!J23</f>
        <v xml:space="preserve"> </v>
      </c>
      <c r="H35" s="43" t="str">
        <f>DilDersİçiVeri2!K23</f>
        <v xml:space="preserve"> </v>
      </c>
      <c r="I35" s="43" t="str">
        <f>DilDersİçiVeri2!L23</f>
        <v xml:space="preserve"> </v>
      </c>
      <c r="J35" s="43" t="str">
        <f>DilDersİçiVeri2!N23</f>
        <v xml:space="preserve"> </v>
      </c>
      <c r="K35" s="43" t="str">
        <f>DilDersİçiVeri2!O23</f>
        <v xml:space="preserve"> </v>
      </c>
      <c r="L35" s="43" t="str">
        <f>DilDersİçiVeri2!P23</f>
        <v xml:space="preserve"> </v>
      </c>
      <c r="M35" s="43" t="str">
        <f>DilDersİçiVeri2!Q23</f>
        <v xml:space="preserve"> </v>
      </c>
      <c r="N35" s="43" t="str">
        <f>DilDersİçiVeri2!R23</f>
        <v xml:space="preserve"> </v>
      </c>
      <c r="O35" s="43" t="str">
        <f>DilDersİçiVeri2!S23</f>
        <v xml:space="preserve"> </v>
      </c>
      <c r="P35" s="43" t="str">
        <f>DilDersİçiVeri2!T23</f>
        <v xml:space="preserve"> </v>
      </c>
      <c r="Q35" s="43" t="str">
        <f>DilDersİçiVeri2!U23</f>
        <v xml:space="preserve"> </v>
      </c>
      <c r="R35" s="43" t="str">
        <f>DilDersİçiVeri2!V23</f>
        <v xml:space="preserve"> </v>
      </c>
      <c r="S35" s="43" t="str">
        <f>DilDersİçiVeri2!W23</f>
        <v xml:space="preserve"> </v>
      </c>
      <c r="T35" s="43" t="str">
        <f>DilDersİçiVeri2!Y23</f>
        <v xml:space="preserve"> </v>
      </c>
      <c r="U35" s="43" t="str">
        <f>DilDersİçiVeri2!Z23</f>
        <v xml:space="preserve"> </v>
      </c>
      <c r="V35" s="43" t="str">
        <f>DilDersİçiVeri2!AA23</f>
        <v xml:space="preserve"> </v>
      </c>
      <c r="W35" s="43" t="str">
        <f>DilDersİçiVeri2!AB23</f>
        <v xml:space="preserve"> </v>
      </c>
      <c r="X35" s="43" t="str">
        <f>DilDersİçiVeri2!AC23</f>
        <v xml:space="preserve"> </v>
      </c>
      <c r="Y35" s="42">
        <f>YDKEokul!O41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DilDersİçiVeri2!H24</f>
        <v xml:space="preserve"> </v>
      </c>
      <c r="F36" s="47" t="str">
        <f>DilDersİçiVeri2!I24</f>
        <v xml:space="preserve"> </v>
      </c>
      <c r="G36" s="47" t="str">
        <f>DilDersİçiVeri2!J24</f>
        <v xml:space="preserve"> </v>
      </c>
      <c r="H36" s="47" t="str">
        <f>DilDersİçiVeri2!K24</f>
        <v xml:space="preserve"> </v>
      </c>
      <c r="I36" s="47" t="str">
        <f>DilDersİçiVeri2!L24</f>
        <v xml:space="preserve"> </v>
      </c>
      <c r="J36" s="47" t="str">
        <f>DilDersİçiVeri2!N24</f>
        <v xml:space="preserve"> </v>
      </c>
      <c r="K36" s="47" t="str">
        <f>DilDersİçiVeri2!O24</f>
        <v xml:space="preserve"> </v>
      </c>
      <c r="L36" s="47" t="str">
        <f>DilDersİçiVeri2!P24</f>
        <v xml:space="preserve"> </v>
      </c>
      <c r="M36" s="47" t="str">
        <f>DilDersİçiVeri2!Q24</f>
        <v xml:space="preserve"> </v>
      </c>
      <c r="N36" s="47" t="str">
        <f>DilDersİçiVeri2!R24</f>
        <v xml:space="preserve"> </v>
      </c>
      <c r="O36" s="47" t="str">
        <f>DilDersİçiVeri2!S24</f>
        <v xml:space="preserve"> </v>
      </c>
      <c r="P36" s="47" t="str">
        <f>DilDersİçiVeri2!T24</f>
        <v xml:space="preserve"> </v>
      </c>
      <c r="Q36" s="47" t="str">
        <f>DilDersİçiVeri2!U24</f>
        <v xml:space="preserve"> </v>
      </c>
      <c r="R36" s="47" t="str">
        <f>DilDersİçiVeri2!V24</f>
        <v xml:space="preserve"> </v>
      </c>
      <c r="S36" s="47" t="str">
        <f>DilDersİçiVeri2!W24</f>
        <v xml:space="preserve"> </v>
      </c>
      <c r="T36" s="47" t="str">
        <f>DilDersİçiVeri2!Y24</f>
        <v xml:space="preserve"> </v>
      </c>
      <c r="U36" s="47" t="str">
        <f>DilDersİçiVeri2!Z24</f>
        <v xml:space="preserve"> </v>
      </c>
      <c r="V36" s="47" t="str">
        <f>DilDersİçiVeri2!AA24</f>
        <v xml:space="preserve"> </v>
      </c>
      <c r="W36" s="47" t="str">
        <f>DilDersİçiVeri2!AB24</f>
        <v xml:space="preserve"> </v>
      </c>
      <c r="X36" s="47" t="str">
        <f>DilDersİçiVeri2!AC24</f>
        <v xml:space="preserve"> </v>
      </c>
      <c r="Y36" s="46">
        <f>YDKEokul!O43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DilDersİçiVeri2!H25</f>
        <v xml:space="preserve"> </v>
      </c>
      <c r="F37" s="43" t="str">
        <f>DilDersİçiVeri2!I25</f>
        <v xml:space="preserve"> </v>
      </c>
      <c r="G37" s="43" t="str">
        <f>DilDersİçiVeri2!J25</f>
        <v xml:space="preserve"> </v>
      </c>
      <c r="H37" s="43" t="str">
        <f>DilDersİçiVeri2!K25</f>
        <v xml:space="preserve"> </v>
      </c>
      <c r="I37" s="43" t="str">
        <f>DilDersİçiVeri2!L25</f>
        <v xml:space="preserve"> </v>
      </c>
      <c r="J37" s="43" t="str">
        <f>DilDersİçiVeri2!N25</f>
        <v xml:space="preserve"> </v>
      </c>
      <c r="K37" s="43" t="str">
        <f>DilDersİçiVeri2!O25</f>
        <v xml:space="preserve"> </v>
      </c>
      <c r="L37" s="43" t="str">
        <f>DilDersİçiVeri2!P25</f>
        <v xml:space="preserve"> </v>
      </c>
      <c r="M37" s="43" t="str">
        <f>DilDersİçiVeri2!Q25</f>
        <v xml:space="preserve"> </v>
      </c>
      <c r="N37" s="43" t="str">
        <f>DilDersİçiVeri2!R25</f>
        <v xml:space="preserve"> </v>
      </c>
      <c r="O37" s="43" t="str">
        <f>DilDersİçiVeri2!S25</f>
        <v xml:space="preserve"> </v>
      </c>
      <c r="P37" s="43" t="str">
        <f>DilDersİçiVeri2!T25</f>
        <v xml:space="preserve"> </v>
      </c>
      <c r="Q37" s="43" t="str">
        <f>DilDersİçiVeri2!U25</f>
        <v xml:space="preserve"> </v>
      </c>
      <c r="R37" s="43" t="str">
        <f>DilDersİçiVeri2!V25</f>
        <v xml:space="preserve"> </v>
      </c>
      <c r="S37" s="43" t="str">
        <f>DilDersİçiVeri2!W25</f>
        <v xml:space="preserve"> </v>
      </c>
      <c r="T37" s="43" t="str">
        <f>DilDersİçiVeri2!Y25</f>
        <v xml:space="preserve"> </v>
      </c>
      <c r="U37" s="43" t="str">
        <f>DilDersİçiVeri2!Z25</f>
        <v xml:space="preserve"> </v>
      </c>
      <c r="V37" s="43" t="str">
        <f>DilDersİçiVeri2!AA25</f>
        <v xml:space="preserve"> </v>
      </c>
      <c r="W37" s="43" t="str">
        <f>DilDersİçiVeri2!AB25</f>
        <v xml:space="preserve"> </v>
      </c>
      <c r="X37" s="43" t="str">
        <f>DilDersİçiVeri2!AC25</f>
        <v xml:space="preserve"> </v>
      </c>
      <c r="Y37" s="42">
        <f>YDKEokul!O45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DilDersİçiVeri2!H26</f>
        <v xml:space="preserve"> </v>
      </c>
      <c r="F38" s="47" t="str">
        <f>DilDersİçiVeri2!I26</f>
        <v xml:space="preserve"> </v>
      </c>
      <c r="G38" s="47" t="str">
        <f>DilDersİçiVeri2!J26</f>
        <v xml:space="preserve"> </v>
      </c>
      <c r="H38" s="47" t="str">
        <f>DilDersİçiVeri2!K26</f>
        <v xml:space="preserve"> </v>
      </c>
      <c r="I38" s="47" t="str">
        <f>DilDersİçiVeri2!L26</f>
        <v xml:space="preserve"> </v>
      </c>
      <c r="J38" s="47" t="str">
        <f>DilDersİçiVeri2!N26</f>
        <v xml:space="preserve"> </v>
      </c>
      <c r="K38" s="47" t="str">
        <f>DilDersİçiVeri2!O26</f>
        <v xml:space="preserve"> </v>
      </c>
      <c r="L38" s="47" t="str">
        <f>DilDersİçiVeri2!P26</f>
        <v xml:space="preserve"> </v>
      </c>
      <c r="M38" s="47" t="str">
        <f>DilDersİçiVeri2!Q26</f>
        <v xml:space="preserve"> </v>
      </c>
      <c r="N38" s="47" t="str">
        <f>DilDersİçiVeri2!R26</f>
        <v xml:space="preserve"> </v>
      </c>
      <c r="O38" s="47" t="str">
        <f>DilDersİçiVeri2!S26</f>
        <v xml:space="preserve"> </v>
      </c>
      <c r="P38" s="47" t="str">
        <f>DilDersİçiVeri2!T26</f>
        <v xml:space="preserve"> </v>
      </c>
      <c r="Q38" s="47" t="str">
        <f>DilDersİçiVeri2!U26</f>
        <v xml:space="preserve"> </v>
      </c>
      <c r="R38" s="47" t="str">
        <f>DilDersİçiVeri2!V26</f>
        <v xml:space="preserve"> </v>
      </c>
      <c r="S38" s="47" t="str">
        <f>DilDersİçiVeri2!W26</f>
        <v xml:space="preserve"> </v>
      </c>
      <c r="T38" s="47" t="str">
        <f>DilDersİçiVeri2!Y26</f>
        <v xml:space="preserve"> </v>
      </c>
      <c r="U38" s="47" t="str">
        <f>DilDersİçiVeri2!Z26</f>
        <v xml:space="preserve"> </v>
      </c>
      <c r="V38" s="47" t="str">
        <f>DilDersİçiVeri2!AA26</f>
        <v xml:space="preserve"> </v>
      </c>
      <c r="W38" s="47" t="str">
        <f>DilDersİçiVeri2!AB26</f>
        <v xml:space="preserve"> </v>
      </c>
      <c r="X38" s="47" t="str">
        <f>DilDersİçiVeri2!AC26</f>
        <v xml:space="preserve"> </v>
      </c>
      <c r="Y38" s="46">
        <f>YDKEokul!O47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DilDersİçiVeri2!H27</f>
        <v xml:space="preserve"> </v>
      </c>
      <c r="F39" s="43" t="str">
        <f>DilDersİçiVeri2!I27</f>
        <v xml:space="preserve"> </v>
      </c>
      <c r="G39" s="43" t="str">
        <f>DilDersİçiVeri2!J27</f>
        <v xml:space="preserve"> </v>
      </c>
      <c r="H39" s="43" t="str">
        <f>DilDersİçiVeri2!K27</f>
        <v xml:space="preserve"> </v>
      </c>
      <c r="I39" s="43" t="str">
        <f>DilDersİçiVeri2!L27</f>
        <v xml:space="preserve"> </v>
      </c>
      <c r="J39" s="43" t="str">
        <f>DilDersİçiVeri2!N27</f>
        <v xml:space="preserve"> </v>
      </c>
      <c r="K39" s="43" t="str">
        <f>DilDersİçiVeri2!O27</f>
        <v xml:space="preserve"> </v>
      </c>
      <c r="L39" s="43" t="str">
        <f>DilDersİçiVeri2!P27</f>
        <v xml:space="preserve"> </v>
      </c>
      <c r="M39" s="43" t="str">
        <f>DilDersİçiVeri2!Q27</f>
        <v xml:space="preserve"> </v>
      </c>
      <c r="N39" s="43" t="str">
        <f>DilDersİçiVeri2!R27</f>
        <v xml:space="preserve"> </v>
      </c>
      <c r="O39" s="43" t="str">
        <f>DilDersİçiVeri2!S27</f>
        <v xml:space="preserve"> </v>
      </c>
      <c r="P39" s="43" t="str">
        <f>DilDersİçiVeri2!T27</f>
        <v xml:space="preserve"> </v>
      </c>
      <c r="Q39" s="43" t="str">
        <f>DilDersİçiVeri2!U27</f>
        <v xml:space="preserve"> </v>
      </c>
      <c r="R39" s="43" t="str">
        <f>DilDersİçiVeri2!V27</f>
        <v xml:space="preserve"> </v>
      </c>
      <c r="S39" s="43" t="str">
        <f>DilDersİçiVeri2!W27</f>
        <v xml:space="preserve"> </v>
      </c>
      <c r="T39" s="43" t="str">
        <f>DilDersİçiVeri2!Y27</f>
        <v xml:space="preserve"> </v>
      </c>
      <c r="U39" s="43" t="str">
        <f>DilDersİçiVeri2!Z27</f>
        <v xml:space="preserve"> </v>
      </c>
      <c r="V39" s="43" t="str">
        <f>DilDersİçiVeri2!AA27</f>
        <v xml:space="preserve"> </v>
      </c>
      <c r="W39" s="43" t="str">
        <f>DilDersİçiVeri2!AB27</f>
        <v xml:space="preserve"> </v>
      </c>
      <c r="X39" s="43" t="str">
        <f>DilDersİçiVeri2!AC27</f>
        <v xml:space="preserve"> </v>
      </c>
      <c r="Y39" s="42">
        <f>YDKEokul!O49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DilDersİçiVeri2!H28</f>
        <v xml:space="preserve"> </v>
      </c>
      <c r="F40" s="47" t="str">
        <f>DilDersİçiVeri2!I28</f>
        <v xml:space="preserve"> </v>
      </c>
      <c r="G40" s="47" t="str">
        <f>DilDersİçiVeri2!J28</f>
        <v xml:space="preserve"> </v>
      </c>
      <c r="H40" s="47" t="str">
        <f>DilDersİçiVeri2!K28</f>
        <v xml:space="preserve"> </v>
      </c>
      <c r="I40" s="47" t="str">
        <f>DilDersİçiVeri2!L28</f>
        <v xml:space="preserve"> </v>
      </c>
      <c r="J40" s="47" t="str">
        <f>DilDersİçiVeri2!N28</f>
        <v xml:space="preserve"> </v>
      </c>
      <c r="K40" s="47" t="str">
        <f>DilDersİçiVeri2!O28</f>
        <v xml:space="preserve"> </v>
      </c>
      <c r="L40" s="47" t="str">
        <f>DilDersİçiVeri2!P28</f>
        <v xml:space="preserve"> </v>
      </c>
      <c r="M40" s="47" t="str">
        <f>DilDersİçiVeri2!Q28</f>
        <v xml:space="preserve"> </v>
      </c>
      <c r="N40" s="47" t="str">
        <f>DilDersİçiVeri2!R28</f>
        <v xml:space="preserve"> </v>
      </c>
      <c r="O40" s="47" t="str">
        <f>DilDersİçiVeri2!S28</f>
        <v xml:space="preserve"> </v>
      </c>
      <c r="P40" s="47" t="str">
        <f>DilDersİçiVeri2!T28</f>
        <v xml:space="preserve"> </v>
      </c>
      <c r="Q40" s="47" t="str">
        <f>DilDersİçiVeri2!U28</f>
        <v xml:space="preserve"> </v>
      </c>
      <c r="R40" s="47" t="str">
        <f>DilDersİçiVeri2!V28</f>
        <v xml:space="preserve"> </v>
      </c>
      <c r="S40" s="47" t="str">
        <f>DilDersİçiVeri2!W28</f>
        <v xml:space="preserve"> </v>
      </c>
      <c r="T40" s="47" t="str">
        <f>DilDersİçiVeri2!Y28</f>
        <v xml:space="preserve"> </v>
      </c>
      <c r="U40" s="47" t="str">
        <f>DilDersİçiVeri2!Z28</f>
        <v xml:space="preserve"> </v>
      </c>
      <c r="V40" s="47" t="str">
        <f>DilDersİçiVeri2!AA28</f>
        <v xml:space="preserve"> </v>
      </c>
      <c r="W40" s="47" t="str">
        <f>DilDersİçiVeri2!AB28</f>
        <v xml:space="preserve"> </v>
      </c>
      <c r="X40" s="47" t="str">
        <f>DilDersİçiVeri2!AC28</f>
        <v xml:space="preserve"> </v>
      </c>
      <c r="Y40" s="46">
        <f>YDKEokul!O51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DilDersİçiVeri2!H29</f>
        <v xml:space="preserve"> </v>
      </c>
      <c r="F41" s="43" t="str">
        <f>DilDersİçiVeri2!I29</f>
        <v xml:space="preserve"> </v>
      </c>
      <c r="G41" s="43" t="str">
        <f>DilDersİçiVeri2!J29</f>
        <v xml:space="preserve"> </v>
      </c>
      <c r="H41" s="43" t="str">
        <f>DilDersİçiVeri2!K29</f>
        <v xml:space="preserve"> </v>
      </c>
      <c r="I41" s="43" t="str">
        <f>DilDersİçiVeri2!L29</f>
        <v xml:space="preserve"> </v>
      </c>
      <c r="J41" s="43" t="str">
        <f>DilDersİçiVeri2!N29</f>
        <v xml:space="preserve"> </v>
      </c>
      <c r="K41" s="43" t="str">
        <f>DilDersİçiVeri2!O29</f>
        <v xml:space="preserve"> </v>
      </c>
      <c r="L41" s="43" t="str">
        <f>DilDersİçiVeri2!P29</f>
        <v xml:space="preserve"> </v>
      </c>
      <c r="M41" s="43" t="str">
        <f>DilDersİçiVeri2!Q29</f>
        <v xml:space="preserve"> </v>
      </c>
      <c r="N41" s="43" t="str">
        <f>DilDersİçiVeri2!R29</f>
        <v xml:space="preserve"> </v>
      </c>
      <c r="O41" s="43" t="str">
        <f>DilDersİçiVeri2!S29</f>
        <v xml:space="preserve"> </v>
      </c>
      <c r="P41" s="43" t="str">
        <f>DilDersİçiVeri2!T29</f>
        <v xml:space="preserve"> </v>
      </c>
      <c r="Q41" s="43" t="str">
        <f>DilDersİçiVeri2!U29</f>
        <v xml:space="preserve"> </v>
      </c>
      <c r="R41" s="43" t="str">
        <f>DilDersİçiVeri2!V29</f>
        <v xml:space="preserve"> </v>
      </c>
      <c r="S41" s="43" t="str">
        <f>DilDersİçiVeri2!W29</f>
        <v xml:space="preserve"> </v>
      </c>
      <c r="T41" s="43" t="str">
        <f>DilDersİçiVeri2!Y29</f>
        <v xml:space="preserve"> </v>
      </c>
      <c r="U41" s="43" t="str">
        <f>DilDersİçiVeri2!Z29</f>
        <v xml:space="preserve"> </v>
      </c>
      <c r="V41" s="43" t="str">
        <f>DilDersİçiVeri2!AA29</f>
        <v xml:space="preserve"> </v>
      </c>
      <c r="W41" s="43" t="str">
        <f>DilDersİçiVeri2!AB29</f>
        <v xml:space="preserve"> </v>
      </c>
      <c r="X41" s="43" t="str">
        <f>DilDersİçiVeri2!AC29</f>
        <v xml:space="preserve"> </v>
      </c>
      <c r="Y41" s="42">
        <f>YDKEokul!O53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C47:G47"/>
    <mergeCell ref="P47:X47"/>
    <mergeCell ref="C44:G44"/>
    <mergeCell ref="P44:X44"/>
    <mergeCell ref="C45:G45"/>
    <mergeCell ref="P45:X45"/>
    <mergeCell ref="C46:G46"/>
    <mergeCell ref="P46:X4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B7:B15"/>
    <mergeCell ref="C42:G42"/>
    <mergeCell ref="P42:X42"/>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103-6FB3-4A8D-AB33-4BE7EC506F9B}">
  <sheetPr>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","3.DERS İÇİ KATILIM ÖLÇEĞİ")</f>
        <v>BİLİŞİM TEKNOLOJİLERİ VE YAZILIM DERSİ 2.DÖNEM 3.DERS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80</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DilDersİçiVeri3!H5</f>
        <v xml:space="preserve"> </v>
      </c>
      <c r="F17" s="43" t="str">
        <f>DilDersİçiVeri3!I5</f>
        <v xml:space="preserve"> </v>
      </c>
      <c r="G17" s="43" t="str">
        <f>DilDersİçiVeri3!J5</f>
        <v xml:space="preserve"> </v>
      </c>
      <c r="H17" s="43" t="str">
        <f>DilDersİçiVeri3!K5</f>
        <v xml:space="preserve"> </v>
      </c>
      <c r="I17" s="43" t="str">
        <f>DilDersİçiVeri3!L5</f>
        <v xml:space="preserve"> </v>
      </c>
      <c r="J17" s="43" t="str">
        <f>DilDersİçiVeri3!N5</f>
        <v xml:space="preserve"> </v>
      </c>
      <c r="K17" s="43" t="str">
        <f>DilDersİçiVeri3!O5</f>
        <v xml:space="preserve"> </v>
      </c>
      <c r="L17" s="43" t="str">
        <f>DilDersİçiVeri3!P5</f>
        <v xml:space="preserve"> </v>
      </c>
      <c r="M17" s="43" t="str">
        <f>DilDersİçiVeri3!Q5</f>
        <v xml:space="preserve"> </v>
      </c>
      <c r="N17" s="43" t="str">
        <f>DilDersİçiVeri3!R5</f>
        <v xml:space="preserve"> </v>
      </c>
      <c r="O17" s="43" t="str">
        <f>DilDersİçiVeri3!S5</f>
        <v xml:space="preserve"> </v>
      </c>
      <c r="P17" s="43" t="str">
        <f>DilDersİçiVeri3!T5</f>
        <v xml:space="preserve"> </v>
      </c>
      <c r="Q17" s="43" t="str">
        <f>DilDersİçiVeri3!U5</f>
        <v xml:space="preserve"> </v>
      </c>
      <c r="R17" s="43" t="str">
        <f>DilDersİçiVeri3!V5</f>
        <v xml:space="preserve"> </v>
      </c>
      <c r="S17" s="43" t="str">
        <f>DilDersİçiVeri3!W5</f>
        <v xml:space="preserve"> </v>
      </c>
      <c r="T17" s="43" t="str">
        <f>DilDersİçiVeri3!Y5</f>
        <v xml:space="preserve"> </v>
      </c>
      <c r="U17" s="43" t="str">
        <f>DilDersİçiVeri3!Z5</f>
        <v xml:space="preserve"> </v>
      </c>
      <c r="V17" s="43" t="str">
        <f>DilDersİçiVeri3!AA5</f>
        <v xml:space="preserve"> </v>
      </c>
      <c r="W17" s="43" t="str">
        <f>DilDersİçiVeri3!AB5</f>
        <v xml:space="preserve"> </v>
      </c>
      <c r="X17" s="43" t="str">
        <f>DilDersİçiVeri3!AC5</f>
        <v xml:space="preserve"> </v>
      </c>
      <c r="Y17" s="42">
        <f>YDKEokul!P5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DilDersİçiVeri3!H6</f>
        <v xml:space="preserve"> </v>
      </c>
      <c r="F18" s="47" t="str">
        <f>DilDersİçiVeri3!I6</f>
        <v xml:space="preserve"> </v>
      </c>
      <c r="G18" s="47" t="str">
        <f>DilDersİçiVeri3!J6</f>
        <v xml:space="preserve"> </v>
      </c>
      <c r="H18" s="47" t="str">
        <f>DilDersİçiVeri3!K6</f>
        <v xml:space="preserve"> </v>
      </c>
      <c r="I18" s="47" t="str">
        <f>DilDersİçiVeri3!L6</f>
        <v xml:space="preserve"> </v>
      </c>
      <c r="J18" s="47" t="str">
        <f>DilDersİçiVeri3!N6</f>
        <v xml:space="preserve"> </v>
      </c>
      <c r="K18" s="47" t="str">
        <f>DilDersİçiVeri3!O6</f>
        <v xml:space="preserve"> </v>
      </c>
      <c r="L18" s="47" t="str">
        <f>DilDersİçiVeri3!P6</f>
        <v xml:space="preserve"> </v>
      </c>
      <c r="M18" s="47" t="str">
        <f>DilDersİçiVeri3!Q6</f>
        <v xml:space="preserve"> </v>
      </c>
      <c r="N18" s="47" t="str">
        <f>DilDersİçiVeri3!R6</f>
        <v xml:space="preserve"> </v>
      </c>
      <c r="O18" s="47" t="str">
        <f>DilDersİçiVeri3!S6</f>
        <v xml:space="preserve"> </v>
      </c>
      <c r="P18" s="47" t="str">
        <f>DilDersİçiVeri3!T6</f>
        <v xml:space="preserve"> </v>
      </c>
      <c r="Q18" s="47" t="str">
        <f>DilDersİçiVeri3!U6</f>
        <v xml:space="preserve"> </v>
      </c>
      <c r="R18" s="47" t="str">
        <f>DilDersİçiVeri3!V6</f>
        <v xml:space="preserve"> </v>
      </c>
      <c r="S18" s="47" t="str">
        <f>DilDersİçiVeri3!W6</f>
        <v xml:space="preserve"> </v>
      </c>
      <c r="T18" s="47" t="str">
        <f>DilDersİçiVeri3!Y6</f>
        <v xml:space="preserve"> </v>
      </c>
      <c r="U18" s="47" t="str">
        <f>DilDersİçiVeri3!Z6</f>
        <v xml:space="preserve"> </v>
      </c>
      <c r="V18" s="47" t="str">
        <f>DilDersİçiVeri3!AA6</f>
        <v xml:space="preserve"> </v>
      </c>
      <c r="W18" s="47" t="str">
        <f>DilDersİçiVeri3!AB6</f>
        <v xml:space="preserve"> </v>
      </c>
      <c r="X18" s="47" t="str">
        <f>DilDersİçiVeri3!AC6</f>
        <v xml:space="preserve"> </v>
      </c>
      <c r="Y18" s="46">
        <f>YDKEokul!P7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DilDersİçiVeri3!H7</f>
        <v xml:space="preserve"> </v>
      </c>
      <c r="F19" s="43" t="str">
        <f>DilDersİçiVeri3!I7</f>
        <v xml:space="preserve"> </v>
      </c>
      <c r="G19" s="43" t="str">
        <f>DilDersİçiVeri3!J7</f>
        <v xml:space="preserve"> </v>
      </c>
      <c r="H19" s="43" t="str">
        <f>DilDersİçiVeri3!K7</f>
        <v xml:space="preserve"> </v>
      </c>
      <c r="I19" s="43" t="str">
        <f>DilDersİçiVeri3!L7</f>
        <v xml:space="preserve"> </v>
      </c>
      <c r="J19" s="43" t="str">
        <f>DilDersİçiVeri3!N7</f>
        <v xml:space="preserve"> </v>
      </c>
      <c r="K19" s="43" t="str">
        <f>DilDersİçiVeri3!O7</f>
        <v xml:space="preserve"> </v>
      </c>
      <c r="L19" s="43" t="str">
        <f>DilDersİçiVeri3!P7</f>
        <v xml:space="preserve"> </v>
      </c>
      <c r="M19" s="43" t="str">
        <f>DilDersİçiVeri3!Q7</f>
        <v xml:space="preserve"> </v>
      </c>
      <c r="N19" s="43" t="str">
        <f>DilDersİçiVeri3!R7</f>
        <v xml:space="preserve"> </v>
      </c>
      <c r="O19" s="43" t="str">
        <f>DilDersİçiVeri3!S7</f>
        <v xml:space="preserve"> </v>
      </c>
      <c r="P19" s="43" t="str">
        <f>DilDersİçiVeri3!T7</f>
        <v xml:space="preserve"> </v>
      </c>
      <c r="Q19" s="43" t="str">
        <f>DilDersİçiVeri3!U7</f>
        <v xml:space="preserve"> </v>
      </c>
      <c r="R19" s="43" t="str">
        <f>DilDersİçiVeri3!V7</f>
        <v xml:space="preserve"> </v>
      </c>
      <c r="S19" s="43" t="str">
        <f>DilDersİçiVeri3!W7</f>
        <v xml:space="preserve"> </v>
      </c>
      <c r="T19" s="43" t="str">
        <f>DilDersİçiVeri3!Y7</f>
        <v xml:space="preserve"> </v>
      </c>
      <c r="U19" s="43" t="str">
        <f>DilDersİçiVeri3!Z7</f>
        <v xml:space="preserve"> </v>
      </c>
      <c r="V19" s="43" t="str">
        <f>DilDersİçiVeri3!AA7</f>
        <v xml:space="preserve"> </v>
      </c>
      <c r="W19" s="43" t="str">
        <f>DilDersİçiVeri3!AB7</f>
        <v xml:space="preserve"> </v>
      </c>
      <c r="X19" s="43" t="str">
        <f>DilDersİçiVeri3!AC7</f>
        <v xml:space="preserve"> </v>
      </c>
      <c r="Y19" s="42">
        <f>YDKEokul!P9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DilDersİçiVeri3!H8</f>
        <v xml:space="preserve"> </v>
      </c>
      <c r="F20" s="47" t="str">
        <f>DilDersİçiVeri3!I8</f>
        <v xml:space="preserve"> </v>
      </c>
      <c r="G20" s="47" t="str">
        <f>DilDersİçiVeri3!J8</f>
        <v xml:space="preserve"> </v>
      </c>
      <c r="H20" s="47" t="str">
        <f>DilDersİçiVeri3!K8</f>
        <v xml:space="preserve"> </v>
      </c>
      <c r="I20" s="47" t="str">
        <f>DilDersİçiVeri3!L8</f>
        <v xml:space="preserve"> </v>
      </c>
      <c r="J20" s="47" t="str">
        <f>DilDersİçiVeri3!N8</f>
        <v xml:space="preserve"> </v>
      </c>
      <c r="K20" s="47" t="str">
        <f>DilDersİçiVeri3!O8</f>
        <v xml:space="preserve"> </v>
      </c>
      <c r="L20" s="47" t="str">
        <f>DilDersİçiVeri3!P8</f>
        <v xml:space="preserve"> </v>
      </c>
      <c r="M20" s="47" t="str">
        <f>DilDersİçiVeri3!Q8</f>
        <v xml:space="preserve"> </v>
      </c>
      <c r="N20" s="47" t="str">
        <f>DilDersİçiVeri3!R8</f>
        <v xml:space="preserve"> </v>
      </c>
      <c r="O20" s="47" t="str">
        <f>DilDersİçiVeri3!S8</f>
        <v xml:space="preserve"> </v>
      </c>
      <c r="P20" s="47" t="str">
        <f>DilDersİçiVeri3!T8</f>
        <v xml:space="preserve"> </v>
      </c>
      <c r="Q20" s="47" t="str">
        <f>DilDersİçiVeri3!U8</f>
        <v xml:space="preserve"> </v>
      </c>
      <c r="R20" s="47" t="str">
        <f>DilDersİçiVeri3!V8</f>
        <v xml:space="preserve"> </v>
      </c>
      <c r="S20" s="47" t="str">
        <f>DilDersİçiVeri3!W8</f>
        <v xml:space="preserve"> </v>
      </c>
      <c r="T20" s="47" t="str">
        <f>DilDersİçiVeri3!Y8</f>
        <v xml:space="preserve"> </v>
      </c>
      <c r="U20" s="47" t="str">
        <f>DilDersİçiVeri3!Z8</f>
        <v xml:space="preserve"> </v>
      </c>
      <c r="V20" s="47" t="str">
        <f>DilDersİçiVeri3!AA8</f>
        <v xml:space="preserve"> </v>
      </c>
      <c r="W20" s="47" t="str">
        <f>DilDersİçiVeri3!AB8</f>
        <v xml:space="preserve"> </v>
      </c>
      <c r="X20" s="47" t="str">
        <f>DilDersİçiVeri3!AC8</f>
        <v xml:space="preserve"> </v>
      </c>
      <c r="Y20" s="46">
        <f>YDKEokul!P11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DilDersİçiVeri3!H9</f>
        <v xml:space="preserve"> </v>
      </c>
      <c r="F21" s="43" t="str">
        <f>DilDersİçiVeri3!I9</f>
        <v xml:space="preserve"> </v>
      </c>
      <c r="G21" s="43" t="str">
        <f>DilDersİçiVeri3!J9</f>
        <v xml:space="preserve"> </v>
      </c>
      <c r="H21" s="43" t="str">
        <f>DilDersİçiVeri3!K9</f>
        <v xml:space="preserve"> </v>
      </c>
      <c r="I21" s="43" t="str">
        <f>DilDersİçiVeri3!L9</f>
        <v xml:space="preserve"> </v>
      </c>
      <c r="J21" s="43" t="str">
        <f>DilDersİçiVeri3!N9</f>
        <v xml:space="preserve"> </v>
      </c>
      <c r="K21" s="43" t="str">
        <f>DilDersİçiVeri3!O9</f>
        <v xml:space="preserve"> </v>
      </c>
      <c r="L21" s="43" t="str">
        <f>DilDersİçiVeri3!P9</f>
        <v xml:space="preserve"> </v>
      </c>
      <c r="M21" s="43" t="str">
        <f>DilDersİçiVeri3!Q9</f>
        <v xml:space="preserve"> </v>
      </c>
      <c r="N21" s="43" t="str">
        <f>DilDersİçiVeri3!R9</f>
        <v xml:space="preserve"> </v>
      </c>
      <c r="O21" s="43" t="str">
        <f>DilDersİçiVeri3!S9</f>
        <v xml:space="preserve"> </v>
      </c>
      <c r="P21" s="43" t="str">
        <f>DilDersİçiVeri3!T9</f>
        <v xml:space="preserve"> </v>
      </c>
      <c r="Q21" s="43" t="str">
        <f>DilDersİçiVeri3!U9</f>
        <v xml:space="preserve"> </v>
      </c>
      <c r="R21" s="43" t="str">
        <f>DilDersİçiVeri3!V9</f>
        <v xml:space="preserve"> </v>
      </c>
      <c r="S21" s="43" t="str">
        <f>DilDersİçiVeri3!W9</f>
        <v xml:space="preserve"> </v>
      </c>
      <c r="T21" s="43" t="str">
        <f>DilDersİçiVeri3!Y9</f>
        <v xml:space="preserve"> </v>
      </c>
      <c r="U21" s="43" t="str">
        <f>DilDersİçiVeri3!Z9</f>
        <v xml:space="preserve"> </v>
      </c>
      <c r="V21" s="43" t="str">
        <f>DilDersİçiVeri3!AA9</f>
        <v xml:space="preserve"> </v>
      </c>
      <c r="W21" s="43" t="str">
        <f>DilDersİçiVeri3!AB9</f>
        <v xml:space="preserve"> </v>
      </c>
      <c r="X21" s="43" t="str">
        <f>DilDersİçiVeri3!AC9</f>
        <v xml:space="preserve"> </v>
      </c>
      <c r="Y21" s="42">
        <f>YDKEokul!P13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DilDersİçiVeri3!H10</f>
        <v xml:space="preserve"> </v>
      </c>
      <c r="F22" s="47" t="str">
        <f>DilDersİçiVeri3!I10</f>
        <v xml:space="preserve"> </v>
      </c>
      <c r="G22" s="47" t="str">
        <f>DilDersİçiVeri3!J10</f>
        <v xml:space="preserve"> </v>
      </c>
      <c r="H22" s="47" t="str">
        <f>DilDersİçiVeri3!K10</f>
        <v xml:space="preserve"> </v>
      </c>
      <c r="I22" s="47" t="str">
        <f>DilDersİçiVeri3!L10</f>
        <v xml:space="preserve"> </v>
      </c>
      <c r="J22" s="47" t="str">
        <f>DilDersİçiVeri3!N10</f>
        <v xml:space="preserve"> </v>
      </c>
      <c r="K22" s="47" t="str">
        <f>DilDersİçiVeri3!O10</f>
        <v xml:space="preserve"> </v>
      </c>
      <c r="L22" s="47" t="str">
        <f>DilDersİçiVeri3!P10</f>
        <v xml:space="preserve"> </v>
      </c>
      <c r="M22" s="47" t="str">
        <f>DilDersİçiVeri3!Q10</f>
        <v xml:space="preserve"> </v>
      </c>
      <c r="N22" s="47" t="str">
        <f>DilDersİçiVeri3!R10</f>
        <v xml:space="preserve"> </v>
      </c>
      <c r="O22" s="47" t="str">
        <f>DilDersİçiVeri3!S10</f>
        <v xml:space="preserve"> </v>
      </c>
      <c r="P22" s="47" t="str">
        <f>DilDersİçiVeri3!T10</f>
        <v xml:space="preserve"> </v>
      </c>
      <c r="Q22" s="47" t="str">
        <f>DilDersİçiVeri3!U10</f>
        <v xml:space="preserve"> </v>
      </c>
      <c r="R22" s="47" t="str">
        <f>DilDersİçiVeri3!V10</f>
        <v xml:space="preserve"> </v>
      </c>
      <c r="S22" s="47" t="str">
        <f>DilDersİçiVeri3!W10</f>
        <v xml:space="preserve"> </v>
      </c>
      <c r="T22" s="47" t="str">
        <f>DilDersİçiVeri3!Y10</f>
        <v xml:space="preserve"> </v>
      </c>
      <c r="U22" s="47" t="str">
        <f>DilDersİçiVeri3!Z10</f>
        <v xml:space="preserve"> </v>
      </c>
      <c r="V22" s="47" t="str">
        <f>DilDersİçiVeri3!AA10</f>
        <v xml:space="preserve"> </v>
      </c>
      <c r="W22" s="47" t="str">
        <f>DilDersİçiVeri3!AB10</f>
        <v xml:space="preserve"> </v>
      </c>
      <c r="X22" s="47" t="str">
        <f>DilDersİçiVeri3!AC10</f>
        <v xml:space="preserve"> </v>
      </c>
      <c r="Y22" s="46">
        <f>YDKEokul!P15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DilDersİçiVeri3!H11</f>
        <v xml:space="preserve"> </v>
      </c>
      <c r="F23" s="43" t="str">
        <f>DilDersİçiVeri3!I11</f>
        <v xml:space="preserve"> </v>
      </c>
      <c r="G23" s="43" t="str">
        <f>DilDersİçiVeri3!J11</f>
        <v xml:space="preserve"> </v>
      </c>
      <c r="H23" s="43" t="str">
        <f>DilDersİçiVeri3!K11</f>
        <v xml:space="preserve"> </v>
      </c>
      <c r="I23" s="43" t="str">
        <f>DilDersİçiVeri3!L11</f>
        <v xml:space="preserve"> </v>
      </c>
      <c r="J23" s="43" t="str">
        <f>DilDersİçiVeri3!N11</f>
        <v xml:space="preserve"> </v>
      </c>
      <c r="K23" s="43" t="str">
        <f>DilDersİçiVeri3!O11</f>
        <v xml:space="preserve"> </v>
      </c>
      <c r="L23" s="43" t="str">
        <f>DilDersİçiVeri3!P11</f>
        <v xml:space="preserve"> </v>
      </c>
      <c r="M23" s="43" t="str">
        <f>DilDersİçiVeri3!Q11</f>
        <v xml:space="preserve"> </v>
      </c>
      <c r="N23" s="43" t="str">
        <f>DilDersİçiVeri3!R11</f>
        <v xml:space="preserve"> </v>
      </c>
      <c r="O23" s="43" t="str">
        <f>DilDersİçiVeri3!S11</f>
        <v xml:space="preserve"> </v>
      </c>
      <c r="P23" s="43" t="str">
        <f>DilDersİçiVeri3!T11</f>
        <v xml:space="preserve"> </v>
      </c>
      <c r="Q23" s="43" t="str">
        <f>DilDersİçiVeri3!U11</f>
        <v xml:space="preserve"> </v>
      </c>
      <c r="R23" s="43" t="str">
        <f>DilDersİçiVeri3!V11</f>
        <v xml:space="preserve"> </v>
      </c>
      <c r="S23" s="43" t="str">
        <f>DilDersİçiVeri3!W11</f>
        <v xml:space="preserve"> </v>
      </c>
      <c r="T23" s="43" t="str">
        <f>DilDersİçiVeri3!Y11</f>
        <v xml:space="preserve"> </v>
      </c>
      <c r="U23" s="43" t="str">
        <f>DilDersİçiVeri3!Z11</f>
        <v xml:space="preserve"> </v>
      </c>
      <c r="V23" s="43" t="str">
        <f>DilDersİçiVeri3!AA11</f>
        <v xml:space="preserve"> </v>
      </c>
      <c r="W23" s="43" t="str">
        <f>DilDersİçiVeri3!AB11</f>
        <v xml:space="preserve"> </v>
      </c>
      <c r="X23" s="43" t="str">
        <f>DilDersİçiVeri3!AC11</f>
        <v xml:space="preserve"> </v>
      </c>
      <c r="Y23" s="42">
        <f>YDKEokul!P17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DilDersİçiVeri3!H12</f>
        <v xml:space="preserve"> </v>
      </c>
      <c r="F24" s="47" t="str">
        <f>DilDersİçiVeri3!I12</f>
        <v xml:space="preserve"> </v>
      </c>
      <c r="G24" s="47" t="str">
        <f>DilDersİçiVeri3!J12</f>
        <v xml:space="preserve"> </v>
      </c>
      <c r="H24" s="47" t="str">
        <f>DilDersİçiVeri3!K12</f>
        <v xml:space="preserve"> </v>
      </c>
      <c r="I24" s="47" t="str">
        <f>DilDersİçiVeri3!L12</f>
        <v xml:space="preserve"> </v>
      </c>
      <c r="J24" s="47" t="str">
        <f>DilDersİçiVeri3!N12</f>
        <v xml:space="preserve"> </v>
      </c>
      <c r="K24" s="47" t="str">
        <f>DilDersİçiVeri3!O12</f>
        <v xml:space="preserve"> </v>
      </c>
      <c r="L24" s="47" t="str">
        <f>DilDersİçiVeri3!P12</f>
        <v xml:space="preserve"> </v>
      </c>
      <c r="M24" s="47" t="str">
        <f>DilDersİçiVeri3!Q12</f>
        <v xml:space="preserve"> </v>
      </c>
      <c r="N24" s="47" t="str">
        <f>DilDersİçiVeri3!R12</f>
        <v xml:space="preserve"> </v>
      </c>
      <c r="O24" s="47" t="str">
        <f>DilDersİçiVeri3!S12</f>
        <v xml:space="preserve"> </v>
      </c>
      <c r="P24" s="47" t="str">
        <f>DilDersİçiVeri3!T12</f>
        <v xml:space="preserve"> </v>
      </c>
      <c r="Q24" s="47" t="str">
        <f>DilDersİçiVeri3!U12</f>
        <v xml:space="preserve"> </v>
      </c>
      <c r="R24" s="47" t="str">
        <f>DilDersİçiVeri3!V12</f>
        <v xml:space="preserve"> </v>
      </c>
      <c r="S24" s="47" t="str">
        <f>DilDersİçiVeri3!W12</f>
        <v xml:space="preserve"> </v>
      </c>
      <c r="T24" s="47" t="str">
        <f>DilDersİçiVeri3!Y12</f>
        <v xml:space="preserve"> </v>
      </c>
      <c r="U24" s="47" t="str">
        <f>DilDersİçiVeri3!Z12</f>
        <v xml:space="preserve"> </v>
      </c>
      <c r="V24" s="47" t="str">
        <f>DilDersİçiVeri3!AA12</f>
        <v xml:space="preserve"> </v>
      </c>
      <c r="W24" s="47" t="str">
        <f>DilDersİçiVeri3!AB12</f>
        <v xml:space="preserve"> </v>
      </c>
      <c r="X24" s="47" t="str">
        <f>DilDersİçiVeri3!AC12</f>
        <v xml:space="preserve"> </v>
      </c>
      <c r="Y24" s="46">
        <f>YDKEokul!P19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DilDersİçiVeri3!H13</f>
        <v xml:space="preserve"> </v>
      </c>
      <c r="F25" s="43" t="str">
        <f>DilDersİçiVeri3!I13</f>
        <v xml:space="preserve"> </v>
      </c>
      <c r="G25" s="43" t="str">
        <f>DilDersİçiVeri3!J13</f>
        <v xml:space="preserve"> </v>
      </c>
      <c r="H25" s="43" t="str">
        <f>DilDersİçiVeri3!K13</f>
        <v xml:space="preserve"> </v>
      </c>
      <c r="I25" s="43" t="str">
        <f>DilDersİçiVeri3!L13</f>
        <v xml:space="preserve"> </v>
      </c>
      <c r="J25" s="43" t="str">
        <f>DilDersİçiVeri3!N13</f>
        <v xml:space="preserve"> </v>
      </c>
      <c r="K25" s="43" t="str">
        <f>DilDersİçiVeri3!O13</f>
        <v xml:space="preserve"> </v>
      </c>
      <c r="L25" s="43" t="str">
        <f>DilDersİçiVeri3!P13</f>
        <v xml:space="preserve"> </v>
      </c>
      <c r="M25" s="43" t="str">
        <f>DilDersİçiVeri3!Q13</f>
        <v xml:space="preserve"> </v>
      </c>
      <c r="N25" s="43" t="str">
        <f>DilDersİçiVeri3!R13</f>
        <v xml:space="preserve"> </v>
      </c>
      <c r="O25" s="43" t="str">
        <f>DilDersİçiVeri3!S13</f>
        <v xml:space="preserve"> </v>
      </c>
      <c r="P25" s="43" t="str">
        <f>DilDersİçiVeri3!T13</f>
        <v xml:space="preserve"> </v>
      </c>
      <c r="Q25" s="43" t="str">
        <f>DilDersİçiVeri3!U13</f>
        <v xml:space="preserve"> </v>
      </c>
      <c r="R25" s="43" t="str">
        <f>DilDersİçiVeri3!V13</f>
        <v xml:space="preserve"> </v>
      </c>
      <c r="S25" s="43" t="str">
        <f>DilDersİçiVeri3!W13</f>
        <v xml:space="preserve"> </v>
      </c>
      <c r="T25" s="43" t="str">
        <f>DilDersİçiVeri3!Y13</f>
        <v xml:space="preserve"> </v>
      </c>
      <c r="U25" s="43" t="str">
        <f>DilDersİçiVeri3!Z13</f>
        <v xml:space="preserve"> </v>
      </c>
      <c r="V25" s="43" t="str">
        <f>DilDersİçiVeri3!AA13</f>
        <v xml:space="preserve"> </v>
      </c>
      <c r="W25" s="43" t="str">
        <f>DilDersİçiVeri3!AB13</f>
        <v xml:space="preserve"> </v>
      </c>
      <c r="X25" s="43" t="str">
        <f>DilDersİçiVeri3!AC13</f>
        <v xml:space="preserve"> </v>
      </c>
      <c r="Y25" s="42">
        <f>YDKEokul!P21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DilDersİçiVeri3!H14</f>
        <v xml:space="preserve"> </v>
      </c>
      <c r="F26" s="47" t="str">
        <f>DilDersİçiVeri3!I14</f>
        <v xml:space="preserve"> </v>
      </c>
      <c r="G26" s="47" t="str">
        <f>DilDersİçiVeri3!J14</f>
        <v xml:space="preserve"> </v>
      </c>
      <c r="H26" s="47" t="str">
        <f>DilDersİçiVeri3!K14</f>
        <v xml:space="preserve"> </v>
      </c>
      <c r="I26" s="47" t="str">
        <f>DilDersİçiVeri3!L14</f>
        <v xml:space="preserve"> </v>
      </c>
      <c r="J26" s="47" t="str">
        <f>DilDersİçiVeri3!N14</f>
        <v xml:space="preserve"> </v>
      </c>
      <c r="K26" s="47" t="str">
        <f>DilDersİçiVeri3!O14</f>
        <v xml:space="preserve"> </v>
      </c>
      <c r="L26" s="47" t="str">
        <f>DilDersİçiVeri3!P14</f>
        <v xml:space="preserve"> </v>
      </c>
      <c r="M26" s="47" t="str">
        <f>DilDersİçiVeri3!Q14</f>
        <v xml:space="preserve"> </v>
      </c>
      <c r="N26" s="47" t="str">
        <f>DilDersİçiVeri3!R14</f>
        <v xml:space="preserve"> </v>
      </c>
      <c r="O26" s="47" t="str">
        <f>DilDersİçiVeri3!S14</f>
        <v xml:space="preserve"> </v>
      </c>
      <c r="P26" s="47" t="str">
        <f>DilDersİçiVeri3!T14</f>
        <v xml:space="preserve"> </v>
      </c>
      <c r="Q26" s="47" t="str">
        <f>DilDersİçiVeri3!U14</f>
        <v xml:space="preserve"> </v>
      </c>
      <c r="R26" s="47" t="str">
        <f>DilDersİçiVeri3!V14</f>
        <v xml:space="preserve"> </v>
      </c>
      <c r="S26" s="47" t="str">
        <f>DilDersİçiVeri3!W14</f>
        <v xml:space="preserve"> </v>
      </c>
      <c r="T26" s="47" t="str">
        <f>DilDersİçiVeri3!Y14</f>
        <v xml:space="preserve"> </v>
      </c>
      <c r="U26" s="47" t="str">
        <f>DilDersİçiVeri3!Z14</f>
        <v xml:space="preserve"> </v>
      </c>
      <c r="V26" s="47" t="str">
        <f>DilDersİçiVeri3!AA14</f>
        <v xml:space="preserve"> </v>
      </c>
      <c r="W26" s="47" t="str">
        <f>DilDersİçiVeri3!AB14</f>
        <v xml:space="preserve"> </v>
      </c>
      <c r="X26" s="47" t="str">
        <f>DilDersİçiVeri3!AC14</f>
        <v xml:space="preserve"> </v>
      </c>
      <c r="Y26" s="46">
        <f>YDKEokul!P23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DilDersİçiVeri3!H15</f>
        <v xml:space="preserve"> </v>
      </c>
      <c r="F27" s="43" t="str">
        <f>DilDersİçiVeri3!I15</f>
        <v xml:space="preserve"> </v>
      </c>
      <c r="G27" s="43" t="str">
        <f>DilDersİçiVeri3!J15</f>
        <v xml:space="preserve"> </v>
      </c>
      <c r="H27" s="43" t="str">
        <f>DilDersİçiVeri3!K15</f>
        <v xml:space="preserve"> </v>
      </c>
      <c r="I27" s="43" t="str">
        <f>DilDersİçiVeri3!L15</f>
        <v xml:space="preserve"> </v>
      </c>
      <c r="J27" s="43" t="str">
        <f>DilDersİçiVeri3!N15</f>
        <v xml:space="preserve"> </v>
      </c>
      <c r="K27" s="43" t="str">
        <f>DilDersİçiVeri3!O15</f>
        <v xml:space="preserve"> </v>
      </c>
      <c r="L27" s="43" t="str">
        <f>DilDersİçiVeri3!P15</f>
        <v xml:space="preserve"> </v>
      </c>
      <c r="M27" s="43" t="str">
        <f>DilDersİçiVeri3!Q15</f>
        <v xml:space="preserve"> </v>
      </c>
      <c r="N27" s="43" t="str">
        <f>DilDersİçiVeri3!R15</f>
        <v xml:space="preserve"> </v>
      </c>
      <c r="O27" s="43" t="str">
        <f>DilDersİçiVeri3!S15</f>
        <v xml:space="preserve"> </v>
      </c>
      <c r="P27" s="43" t="str">
        <f>DilDersİçiVeri3!T15</f>
        <v xml:space="preserve"> </v>
      </c>
      <c r="Q27" s="43" t="str">
        <f>DilDersİçiVeri3!U15</f>
        <v xml:space="preserve"> </v>
      </c>
      <c r="R27" s="43" t="str">
        <f>DilDersİçiVeri3!V15</f>
        <v xml:space="preserve"> </v>
      </c>
      <c r="S27" s="43" t="str">
        <f>DilDersİçiVeri3!W15</f>
        <v xml:space="preserve"> </v>
      </c>
      <c r="T27" s="43" t="str">
        <f>DilDersİçiVeri3!Y15</f>
        <v xml:space="preserve"> </v>
      </c>
      <c r="U27" s="43" t="str">
        <f>DilDersİçiVeri3!Z15</f>
        <v xml:space="preserve"> </v>
      </c>
      <c r="V27" s="43" t="str">
        <f>DilDersİçiVeri3!AA15</f>
        <v xml:space="preserve"> </v>
      </c>
      <c r="W27" s="43" t="str">
        <f>DilDersİçiVeri3!AB15</f>
        <v xml:space="preserve"> </v>
      </c>
      <c r="X27" s="43" t="str">
        <f>DilDersİçiVeri3!AC15</f>
        <v xml:space="preserve"> </v>
      </c>
      <c r="Y27" s="42">
        <f>YDKEokul!P25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DilDersİçiVeri3!H16</f>
        <v xml:space="preserve"> </v>
      </c>
      <c r="F28" s="47" t="str">
        <f>DilDersİçiVeri3!I16</f>
        <v xml:space="preserve"> </v>
      </c>
      <c r="G28" s="47" t="str">
        <f>DilDersİçiVeri3!J16</f>
        <v xml:space="preserve"> </v>
      </c>
      <c r="H28" s="47" t="str">
        <f>DilDersİçiVeri3!K16</f>
        <v xml:space="preserve"> </v>
      </c>
      <c r="I28" s="47" t="str">
        <f>DilDersİçiVeri3!L16</f>
        <v xml:space="preserve"> </v>
      </c>
      <c r="J28" s="47" t="str">
        <f>DilDersİçiVeri3!N16</f>
        <v xml:space="preserve"> </v>
      </c>
      <c r="K28" s="47" t="str">
        <f>DilDersİçiVeri3!O16</f>
        <v xml:space="preserve"> </v>
      </c>
      <c r="L28" s="47" t="str">
        <f>DilDersİçiVeri3!P16</f>
        <v xml:space="preserve"> </v>
      </c>
      <c r="M28" s="47" t="str">
        <f>DilDersİçiVeri3!Q16</f>
        <v xml:space="preserve"> </v>
      </c>
      <c r="N28" s="47" t="str">
        <f>DilDersİçiVeri3!R16</f>
        <v xml:space="preserve"> </v>
      </c>
      <c r="O28" s="47" t="str">
        <f>DilDersİçiVeri3!S16</f>
        <v xml:space="preserve"> </v>
      </c>
      <c r="P28" s="47" t="str">
        <f>DilDersİçiVeri3!T16</f>
        <v xml:space="preserve"> </v>
      </c>
      <c r="Q28" s="47" t="str">
        <f>DilDersİçiVeri3!U16</f>
        <v xml:space="preserve"> </v>
      </c>
      <c r="R28" s="47" t="str">
        <f>DilDersİçiVeri3!V16</f>
        <v xml:space="preserve"> </v>
      </c>
      <c r="S28" s="47" t="str">
        <f>DilDersİçiVeri3!W16</f>
        <v xml:space="preserve"> </v>
      </c>
      <c r="T28" s="47" t="str">
        <f>DilDersİçiVeri3!Y16</f>
        <v xml:space="preserve"> </v>
      </c>
      <c r="U28" s="47" t="str">
        <f>DilDersİçiVeri3!Z16</f>
        <v xml:space="preserve"> </v>
      </c>
      <c r="V28" s="47" t="str">
        <f>DilDersİçiVeri3!AA16</f>
        <v xml:space="preserve"> </v>
      </c>
      <c r="W28" s="47" t="str">
        <f>DilDersİçiVeri3!AB16</f>
        <v xml:space="preserve"> </v>
      </c>
      <c r="X28" s="47" t="str">
        <f>DilDersİçiVeri3!AC16</f>
        <v xml:space="preserve"> </v>
      </c>
      <c r="Y28" s="46">
        <f>YDKEokul!P27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DilDersİçiVeri3!H17</f>
        <v xml:space="preserve"> </v>
      </c>
      <c r="F29" s="43" t="str">
        <f>DilDersİçiVeri3!I17</f>
        <v xml:space="preserve"> </v>
      </c>
      <c r="G29" s="43" t="str">
        <f>DilDersİçiVeri3!J17</f>
        <v xml:space="preserve"> </v>
      </c>
      <c r="H29" s="43" t="str">
        <f>DilDersİçiVeri3!K17</f>
        <v xml:space="preserve"> </v>
      </c>
      <c r="I29" s="43" t="str">
        <f>DilDersİçiVeri3!L17</f>
        <v xml:space="preserve"> </v>
      </c>
      <c r="J29" s="43" t="str">
        <f>DilDersİçiVeri3!N17</f>
        <v xml:space="preserve"> </v>
      </c>
      <c r="K29" s="43" t="str">
        <f>DilDersİçiVeri3!O17</f>
        <v xml:space="preserve"> </v>
      </c>
      <c r="L29" s="43" t="str">
        <f>DilDersİçiVeri3!P17</f>
        <v xml:space="preserve"> </v>
      </c>
      <c r="M29" s="43" t="str">
        <f>DilDersİçiVeri3!Q17</f>
        <v xml:space="preserve"> </v>
      </c>
      <c r="N29" s="43" t="str">
        <f>DilDersİçiVeri3!R17</f>
        <v xml:space="preserve"> </v>
      </c>
      <c r="O29" s="43" t="str">
        <f>DilDersİçiVeri3!S17</f>
        <v xml:space="preserve"> </v>
      </c>
      <c r="P29" s="43" t="str">
        <f>DilDersİçiVeri3!T17</f>
        <v xml:space="preserve"> </v>
      </c>
      <c r="Q29" s="43" t="str">
        <f>DilDersİçiVeri3!U17</f>
        <v xml:space="preserve"> </v>
      </c>
      <c r="R29" s="43" t="str">
        <f>DilDersİçiVeri3!V17</f>
        <v xml:space="preserve"> </v>
      </c>
      <c r="S29" s="43" t="str">
        <f>DilDersİçiVeri3!W17</f>
        <v xml:space="preserve"> </v>
      </c>
      <c r="T29" s="43" t="str">
        <f>DilDersİçiVeri3!Y17</f>
        <v xml:space="preserve"> </v>
      </c>
      <c r="U29" s="43" t="str">
        <f>DilDersİçiVeri3!Z17</f>
        <v xml:space="preserve"> </v>
      </c>
      <c r="V29" s="43" t="str">
        <f>DilDersİçiVeri3!AA17</f>
        <v xml:space="preserve"> </v>
      </c>
      <c r="W29" s="43" t="str">
        <f>DilDersİçiVeri3!AB17</f>
        <v xml:space="preserve"> </v>
      </c>
      <c r="X29" s="43" t="str">
        <f>DilDersİçiVeri3!AC17</f>
        <v xml:space="preserve"> </v>
      </c>
      <c r="Y29" s="42">
        <f>YDKEokul!P29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DilDersİçiVeri3!H18</f>
        <v xml:space="preserve"> </v>
      </c>
      <c r="F30" s="47" t="str">
        <f>DilDersİçiVeri3!I18</f>
        <v xml:space="preserve"> </v>
      </c>
      <c r="G30" s="47" t="str">
        <f>DilDersİçiVeri3!J18</f>
        <v xml:space="preserve"> </v>
      </c>
      <c r="H30" s="47" t="str">
        <f>DilDersİçiVeri3!K18</f>
        <v xml:space="preserve"> </v>
      </c>
      <c r="I30" s="47" t="str">
        <f>DilDersİçiVeri3!L18</f>
        <v xml:space="preserve"> </v>
      </c>
      <c r="J30" s="47" t="str">
        <f>DilDersİçiVeri3!N18</f>
        <v xml:space="preserve"> </v>
      </c>
      <c r="K30" s="47" t="str">
        <f>DilDersİçiVeri3!O18</f>
        <v xml:space="preserve"> </v>
      </c>
      <c r="L30" s="47" t="str">
        <f>DilDersİçiVeri3!P18</f>
        <v xml:space="preserve"> </v>
      </c>
      <c r="M30" s="47" t="str">
        <f>DilDersİçiVeri3!Q18</f>
        <v xml:space="preserve"> </v>
      </c>
      <c r="N30" s="47" t="str">
        <f>DilDersİçiVeri3!R18</f>
        <v xml:space="preserve"> </v>
      </c>
      <c r="O30" s="47" t="str">
        <f>DilDersİçiVeri3!S18</f>
        <v xml:space="preserve"> </v>
      </c>
      <c r="P30" s="47" t="str">
        <f>DilDersİçiVeri3!T18</f>
        <v xml:space="preserve"> </v>
      </c>
      <c r="Q30" s="47" t="str">
        <f>DilDersİçiVeri3!U18</f>
        <v xml:space="preserve"> </v>
      </c>
      <c r="R30" s="47" t="str">
        <f>DilDersİçiVeri3!V18</f>
        <v xml:space="preserve"> </v>
      </c>
      <c r="S30" s="47" t="str">
        <f>DilDersİçiVeri3!W18</f>
        <v xml:space="preserve"> </v>
      </c>
      <c r="T30" s="47" t="str">
        <f>DilDersİçiVeri3!Y18</f>
        <v xml:space="preserve"> </v>
      </c>
      <c r="U30" s="47" t="str">
        <f>DilDersİçiVeri3!Z18</f>
        <v xml:space="preserve"> </v>
      </c>
      <c r="V30" s="47" t="str">
        <f>DilDersİçiVeri3!AA18</f>
        <v xml:space="preserve"> </v>
      </c>
      <c r="W30" s="47" t="str">
        <f>DilDersİçiVeri3!AB18</f>
        <v xml:space="preserve"> </v>
      </c>
      <c r="X30" s="47" t="str">
        <f>DilDersİçiVeri3!AC18</f>
        <v xml:space="preserve"> </v>
      </c>
      <c r="Y30" s="46">
        <f>YDKEokul!P31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DilDersİçiVeri3!H19</f>
        <v xml:space="preserve"> </v>
      </c>
      <c r="F31" s="43" t="str">
        <f>DilDersİçiVeri3!I19</f>
        <v xml:space="preserve"> </v>
      </c>
      <c r="G31" s="43" t="str">
        <f>DilDersİçiVeri3!J19</f>
        <v xml:space="preserve"> </v>
      </c>
      <c r="H31" s="43" t="str">
        <f>DilDersİçiVeri3!K19</f>
        <v xml:space="preserve"> </v>
      </c>
      <c r="I31" s="43" t="str">
        <f>DilDersİçiVeri3!L19</f>
        <v xml:space="preserve"> </v>
      </c>
      <c r="J31" s="43" t="str">
        <f>DilDersİçiVeri3!N19</f>
        <v xml:space="preserve"> </v>
      </c>
      <c r="K31" s="43" t="str">
        <f>DilDersİçiVeri3!O19</f>
        <v xml:space="preserve"> </v>
      </c>
      <c r="L31" s="43" t="str">
        <f>DilDersİçiVeri3!P19</f>
        <v xml:space="preserve"> </v>
      </c>
      <c r="M31" s="43" t="str">
        <f>DilDersİçiVeri3!Q19</f>
        <v xml:space="preserve"> </v>
      </c>
      <c r="N31" s="43" t="str">
        <f>DilDersİçiVeri3!R19</f>
        <v xml:space="preserve"> </v>
      </c>
      <c r="O31" s="43" t="str">
        <f>DilDersİçiVeri3!S19</f>
        <v xml:space="preserve"> </v>
      </c>
      <c r="P31" s="43" t="str">
        <f>DilDersİçiVeri3!T19</f>
        <v xml:space="preserve"> </v>
      </c>
      <c r="Q31" s="43" t="str">
        <f>DilDersİçiVeri3!U19</f>
        <v xml:space="preserve"> </v>
      </c>
      <c r="R31" s="43" t="str">
        <f>DilDersİçiVeri3!V19</f>
        <v xml:space="preserve"> </v>
      </c>
      <c r="S31" s="43" t="str">
        <f>DilDersİçiVeri3!W19</f>
        <v xml:space="preserve"> </v>
      </c>
      <c r="T31" s="43" t="str">
        <f>DilDersİçiVeri3!Y19</f>
        <v xml:space="preserve"> </v>
      </c>
      <c r="U31" s="43" t="str">
        <f>DilDersİçiVeri3!Z19</f>
        <v xml:space="preserve"> </v>
      </c>
      <c r="V31" s="43" t="str">
        <f>DilDersİçiVeri3!AA19</f>
        <v xml:space="preserve"> </v>
      </c>
      <c r="W31" s="43" t="str">
        <f>DilDersİçiVeri3!AB19</f>
        <v xml:space="preserve"> </v>
      </c>
      <c r="X31" s="43" t="str">
        <f>DilDersİçiVeri3!AC19</f>
        <v xml:space="preserve"> </v>
      </c>
      <c r="Y31" s="42">
        <f>YDKEokul!P33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DilDersİçiVeri3!H20</f>
        <v xml:space="preserve"> </v>
      </c>
      <c r="F32" s="47" t="str">
        <f>DilDersİçiVeri3!I20</f>
        <v xml:space="preserve"> </v>
      </c>
      <c r="G32" s="47" t="str">
        <f>DilDersİçiVeri3!J20</f>
        <v xml:space="preserve"> </v>
      </c>
      <c r="H32" s="47" t="str">
        <f>DilDersİçiVeri3!K20</f>
        <v xml:space="preserve"> </v>
      </c>
      <c r="I32" s="47" t="str">
        <f>DilDersİçiVeri3!L20</f>
        <v xml:space="preserve"> </v>
      </c>
      <c r="J32" s="47" t="str">
        <f>DilDersİçiVeri3!N20</f>
        <v xml:space="preserve"> </v>
      </c>
      <c r="K32" s="47" t="str">
        <f>DilDersİçiVeri3!O20</f>
        <v xml:space="preserve"> </v>
      </c>
      <c r="L32" s="47" t="str">
        <f>DilDersİçiVeri3!P20</f>
        <v xml:space="preserve"> </v>
      </c>
      <c r="M32" s="47" t="str">
        <f>DilDersİçiVeri3!Q20</f>
        <v xml:space="preserve"> </v>
      </c>
      <c r="N32" s="47" t="str">
        <f>DilDersİçiVeri3!R20</f>
        <v xml:space="preserve"> </v>
      </c>
      <c r="O32" s="47" t="str">
        <f>DilDersİçiVeri3!S20</f>
        <v xml:space="preserve"> </v>
      </c>
      <c r="P32" s="47" t="str">
        <f>DilDersİçiVeri3!T20</f>
        <v xml:space="preserve"> </v>
      </c>
      <c r="Q32" s="47" t="str">
        <f>DilDersİçiVeri3!U20</f>
        <v xml:space="preserve"> </v>
      </c>
      <c r="R32" s="47" t="str">
        <f>DilDersİçiVeri3!V20</f>
        <v xml:space="preserve"> </v>
      </c>
      <c r="S32" s="47" t="str">
        <f>DilDersİçiVeri3!W20</f>
        <v xml:space="preserve"> </v>
      </c>
      <c r="T32" s="47" t="str">
        <f>DilDersİçiVeri3!Y20</f>
        <v xml:space="preserve"> </v>
      </c>
      <c r="U32" s="47" t="str">
        <f>DilDersİçiVeri3!Z20</f>
        <v xml:space="preserve"> </v>
      </c>
      <c r="V32" s="47" t="str">
        <f>DilDersİçiVeri3!AA20</f>
        <v xml:space="preserve"> </v>
      </c>
      <c r="W32" s="47" t="str">
        <f>DilDersİçiVeri3!AB20</f>
        <v xml:space="preserve"> </v>
      </c>
      <c r="X32" s="47" t="str">
        <f>DilDersİçiVeri3!AC20</f>
        <v xml:space="preserve"> </v>
      </c>
      <c r="Y32" s="46">
        <f>YDKEokul!P35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DilDersİçiVeri3!H21</f>
        <v xml:space="preserve"> </v>
      </c>
      <c r="F33" s="43" t="str">
        <f>DilDersİçiVeri3!I21</f>
        <v xml:space="preserve"> </v>
      </c>
      <c r="G33" s="43" t="str">
        <f>DilDersİçiVeri3!J21</f>
        <v xml:space="preserve"> </v>
      </c>
      <c r="H33" s="43" t="str">
        <f>DilDersİçiVeri3!K21</f>
        <v xml:space="preserve"> </v>
      </c>
      <c r="I33" s="43" t="str">
        <f>DilDersİçiVeri3!L21</f>
        <v xml:space="preserve"> </v>
      </c>
      <c r="J33" s="43" t="str">
        <f>DilDersİçiVeri3!N21</f>
        <v xml:space="preserve"> </v>
      </c>
      <c r="K33" s="43" t="str">
        <f>DilDersİçiVeri3!O21</f>
        <v xml:space="preserve"> </v>
      </c>
      <c r="L33" s="43" t="str">
        <f>DilDersİçiVeri3!P21</f>
        <v xml:space="preserve"> </v>
      </c>
      <c r="M33" s="43" t="str">
        <f>DilDersİçiVeri3!Q21</f>
        <v xml:space="preserve"> </v>
      </c>
      <c r="N33" s="43" t="str">
        <f>DilDersİçiVeri3!R21</f>
        <v xml:space="preserve"> </v>
      </c>
      <c r="O33" s="43" t="str">
        <f>DilDersİçiVeri3!S21</f>
        <v xml:space="preserve"> </v>
      </c>
      <c r="P33" s="43" t="str">
        <f>DilDersİçiVeri3!T21</f>
        <v xml:space="preserve"> </v>
      </c>
      <c r="Q33" s="43" t="str">
        <f>DilDersİçiVeri3!U21</f>
        <v xml:space="preserve"> </v>
      </c>
      <c r="R33" s="43" t="str">
        <f>DilDersİçiVeri3!V21</f>
        <v xml:space="preserve"> </v>
      </c>
      <c r="S33" s="43" t="str">
        <f>DilDersİçiVeri3!W21</f>
        <v xml:space="preserve"> </v>
      </c>
      <c r="T33" s="43" t="str">
        <f>DilDersİçiVeri3!Y21</f>
        <v xml:space="preserve"> </v>
      </c>
      <c r="U33" s="43" t="str">
        <f>DilDersİçiVeri3!Z21</f>
        <v xml:space="preserve"> </v>
      </c>
      <c r="V33" s="43" t="str">
        <f>DilDersİçiVeri3!AA21</f>
        <v xml:space="preserve"> </v>
      </c>
      <c r="W33" s="43" t="str">
        <f>DilDersİçiVeri3!AB21</f>
        <v xml:space="preserve"> </v>
      </c>
      <c r="X33" s="43" t="str">
        <f>DilDersİçiVeri3!AC21</f>
        <v xml:space="preserve"> </v>
      </c>
      <c r="Y33" s="42">
        <f>YDKEokul!P37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DilDersİçiVeri3!H22</f>
        <v xml:space="preserve"> </v>
      </c>
      <c r="F34" s="47" t="str">
        <f>DilDersİçiVeri3!I22</f>
        <v xml:space="preserve"> </v>
      </c>
      <c r="G34" s="47" t="str">
        <f>DilDersİçiVeri3!J22</f>
        <v xml:space="preserve"> </v>
      </c>
      <c r="H34" s="47" t="str">
        <f>DilDersİçiVeri3!K22</f>
        <v xml:space="preserve"> </v>
      </c>
      <c r="I34" s="47" t="str">
        <f>DilDersİçiVeri3!L22</f>
        <v xml:space="preserve"> </v>
      </c>
      <c r="J34" s="47" t="str">
        <f>DilDersİçiVeri3!N22</f>
        <v xml:space="preserve"> </v>
      </c>
      <c r="K34" s="47" t="str">
        <f>DilDersİçiVeri3!O22</f>
        <v xml:space="preserve"> </v>
      </c>
      <c r="L34" s="47" t="str">
        <f>DilDersİçiVeri3!P22</f>
        <v xml:space="preserve"> </v>
      </c>
      <c r="M34" s="47" t="str">
        <f>DilDersİçiVeri3!Q22</f>
        <v xml:space="preserve"> </v>
      </c>
      <c r="N34" s="47" t="str">
        <f>DilDersİçiVeri3!R22</f>
        <v xml:space="preserve"> </v>
      </c>
      <c r="O34" s="47" t="str">
        <f>DilDersİçiVeri3!S22</f>
        <v xml:space="preserve"> </v>
      </c>
      <c r="P34" s="47" t="str">
        <f>DilDersİçiVeri3!T22</f>
        <v xml:space="preserve"> </v>
      </c>
      <c r="Q34" s="47" t="str">
        <f>DilDersİçiVeri3!U22</f>
        <v xml:space="preserve"> </v>
      </c>
      <c r="R34" s="47" t="str">
        <f>DilDersİçiVeri3!V22</f>
        <v xml:space="preserve"> </v>
      </c>
      <c r="S34" s="47" t="str">
        <f>DilDersİçiVeri3!W22</f>
        <v xml:space="preserve"> </v>
      </c>
      <c r="T34" s="47" t="str">
        <f>DilDersİçiVeri3!Y22</f>
        <v xml:space="preserve"> </v>
      </c>
      <c r="U34" s="47" t="str">
        <f>DilDersİçiVeri3!Z22</f>
        <v xml:space="preserve"> </v>
      </c>
      <c r="V34" s="47" t="str">
        <f>DilDersİçiVeri3!AA22</f>
        <v xml:space="preserve"> </v>
      </c>
      <c r="W34" s="47" t="str">
        <f>DilDersİçiVeri3!AB22</f>
        <v xml:space="preserve"> </v>
      </c>
      <c r="X34" s="47" t="str">
        <f>DilDersİçiVeri3!AC22</f>
        <v xml:space="preserve"> </v>
      </c>
      <c r="Y34" s="46">
        <f>YDKEokul!P39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DilDersİçiVeri3!H23</f>
        <v xml:space="preserve"> </v>
      </c>
      <c r="F35" s="43" t="str">
        <f>DilDersİçiVeri3!I23</f>
        <v xml:space="preserve"> </v>
      </c>
      <c r="G35" s="43" t="str">
        <f>DilDersİçiVeri3!J23</f>
        <v xml:space="preserve"> </v>
      </c>
      <c r="H35" s="43" t="str">
        <f>DilDersİçiVeri3!K23</f>
        <v xml:space="preserve"> </v>
      </c>
      <c r="I35" s="43" t="str">
        <f>DilDersİçiVeri3!L23</f>
        <v xml:space="preserve"> </v>
      </c>
      <c r="J35" s="43" t="str">
        <f>DilDersİçiVeri3!N23</f>
        <v xml:space="preserve"> </v>
      </c>
      <c r="K35" s="43" t="str">
        <f>DilDersİçiVeri3!O23</f>
        <v xml:space="preserve"> </v>
      </c>
      <c r="L35" s="43" t="str">
        <f>DilDersİçiVeri3!P23</f>
        <v xml:space="preserve"> </v>
      </c>
      <c r="M35" s="43" t="str">
        <f>DilDersİçiVeri3!Q23</f>
        <v xml:space="preserve"> </v>
      </c>
      <c r="N35" s="43" t="str">
        <f>DilDersİçiVeri3!R23</f>
        <v xml:space="preserve"> </v>
      </c>
      <c r="O35" s="43" t="str">
        <f>DilDersİçiVeri3!S23</f>
        <v xml:space="preserve"> </v>
      </c>
      <c r="P35" s="43" t="str">
        <f>DilDersİçiVeri3!T23</f>
        <v xml:space="preserve"> </v>
      </c>
      <c r="Q35" s="43" t="str">
        <f>DilDersİçiVeri3!U23</f>
        <v xml:space="preserve"> </v>
      </c>
      <c r="R35" s="43" t="str">
        <f>DilDersİçiVeri3!V23</f>
        <v xml:space="preserve"> </v>
      </c>
      <c r="S35" s="43" t="str">
        <f>DilDersİçiVeri3!W23</f>
        <v xml:space="preserve"> </v>
      </c>
      <c r="T35" s="43" t="str">
        <f>DilDersİçiVeri3!Y23</f>
        <v xml:space="preserve"> </v>
      </c>
      <c r="U35" s="43" t="str">
        <f>DilDersİçiVeri3!Z23</f>
        <v xml:space="preserve"> </v>
      </c>
      <c r="V35" s="43" t="str">
        <f>DilDersİçiVeri3!AA23</f>
        <v xml:space="preserve"> </v>
      </c>
      <c r="W35" s="43" t="str">
        <f>DilDersİçiVeri3!AB23</f>
        <v xml:space="preserve"> </v>
      </c>
      <c r="X35" s="43" t="str">
        <f>DilDersİçiVeri3!AC23</f>
        <v xml:space="preserve"> </v>
      </c>
      <c r="Y35" s="42">
        <f>YDKEokul!P41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DilDersİçiVeri3!H24</f>
        <v xml:space="preserve"> </v>
      </c>
      <c r="F36" s="47" t="str">
        <f>DilDersİçiVeri3!I24</f>
        <v xml:space="preserve"> </v>
      </c>
      <c r="G36" s="47" t="str">
        <f>DilDersİçiVeri3!J24</f>
        <v xml:space="preserve"> </v>
      </c>
      <c r="H36" s="47" t="str">
        <f>DilDersİçiVeri3!K24</f>
        <v xml:space="preserve"> </v>
      </c>
      <c r="I36" s="47" t="str">
        <f>DilDersİçiVeri3!L24</f>
        <v xml:space="preserve"> </v>
      </c>
      <c r="J36" s="47" t="str">
        <f>DilDersİçiVeri3!N24</f>
        <v xml:space="preserve"> </v>
      </c>
      <c r="K36" s="47" t="str">
        <f>DilDersİçiVeri3!O24</f>
        <v xml:space="preserve"> </v>
      </c>
      <c r="L36" s="47" t="str">
        <f>DilDersİçiVeri3!P24</f>
        <v xml:space="preserve"> </v>
      </c>
      <c r="M36" s="47" t="str">
        <f>DilDersİçiVeri3!Q24</f>
        <v xml:space="preserve"> </v>
      </c>
      <c r="N36" s="47" t="str">
        <f>DilDersİçiVeri3!R24</f>
        <v xml:space="preserve"> </v>
      </c>
      <c r="O36" s="47" t="str">
        <f>DilDersİçiVeri3!S24</f>
        <v xml:space="preserve"> </v>
      </c>
      <c r="P36" s="47" t="str">
        <f>DilDersİçiVeri3!T24</f>
        <v xml:space="preserve"> </v>
      </c>
      <c r="Q36" s="47" t="str">
        <f>DilDersİçiVeri3!U24</f>
        <v xml:space="preserve"> </v>
      </c>
      <c r="R36" s="47" t="str">
        <f>DilDersİçiVeri3!V24</f>
        <v xml:space="preserve"> </v>
      </c>
      <c r="S36" s="47" t="str">
        <f>DilDersİçiVeri3!W24</f>
        <v xml:space="preserve"> </v>
      </c>
      <c r="T36" s="47" t="str">
        <f>DilDersİçiVeri3!Y24</f>
        <v xml:space="preserve"> </v>
      </c>
      <c r="U36" s="47" t="str">
        <f>DilDersİçiVeri3!Z24</f>
        <v xml:space="preserve"> </v>
      </c>
      <c r="V36" s="47" t="str">
        <f>DilDersİçiVeri3!AA24</f>
        <v xml:space="preserve"> </v>
      </c>
      <c r="W36" s="47" t="str">
        <f>DilDersİçiVeri3!AB24</f>
        <v xml:space="preserve"> </v>
      </c>
      <c r="X36" s="47" t="str">
        <f>DilDersİçiVeri3!AC24</f>
        <v xml:space="preserve"> </v>
      </c>
      <c r="Y36" s="46">
        <f>YDKEokul!P43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DilDersİçiVeri3!H25</f>
        <v xml:space="preserve"> </v>
      </c>
      <c r="F37" s="43" t="str">
        <f>DilDersİçiVeri3!I25</f>
        <v xml:space="preserve"> </v>
      </c>
      <c r="G37" s="43" t="str">
        <f>DilDersİçiVeri3!J25</f>
        <v xml:space="preserve"> </v>
      </c>
      <c r="H37" s="43" t="str">
        <f>DilDersİçiVeri3!K25</f>
        <v xml:space="preserve"> </v>
      </c>
      <c r="I37" s="43" t="str">
        <f>DilDersİçiVeri3!L25</f>
        <v xml:space="preserve"> </v>
      </c>
      <c r="J37" s="43" t="str">
        <f>DilDersİçiVeri3!N25</f>
        <v xml:space="preserve"> </v>
      </c>
      <c r="K37" s="43" t="str">
        <f>DilDersİçiVeri3!O25</f>
        <v xml:space="preserve"> </v>
      </c>
      <c r="L37" s="43" t="str">
        <f>DilDersİçiVeri3!P25</f>
        <v xml:space="preserve"> </v>
      </c>
      <c r="M37" s="43" t="str">
        <f>DilDersİçiVeri3!Q25</f>
        <v xml:space="preserve"> </v>
      </c>
      <c r="N37" s="43" t="str">
        <f>DilDersİçiVeri3!R25</f>
        <v xml:space="preserve"> </v>
      </c>
      <c r="O37" s="43" t="str">
        <f>DilDersİçiVeri3!S25</f>
        <v xml:space="preserve"> </v>
      </c>
      <c r="P37" s="43" t="str">
        <f>DilDersİçiVeri3!T25</f>
        <v xml:space="preserve"> </v>
      </c>
      <c r="Q37" s="43" t="str">
        <f>DilDersİçiVeri3!U25</f>
        <v xml:space="preserve"> </v>
      </c>
      <c r="R37" s="43" t="str">
        <f>DilDersİçiVeri3!V25</f>
        <v xml:space="preserve"> </v>
      </c>
      <c r="S37" s="43" t="str">
        <f>DilDersİçiVeri3!W25</f>
        <v xml:space="preserve"> </v>
      </c>
      <c r="T37" s="43" t="str">
        <f>DilDersİçiVeri3!Y25</f>
        <v xml:space="preserve"> </v>
      </c>
      <c r="U37" s="43" t="str">
        <f>DilDersİçiVeri3!Z25</f>
        <v xml:space="preserve"> </v>
      </c>
      <c r="V37" s="43" t="str">
        <f>DilDersİçiVeri3!AA25</f>
        <v xml:space="preserve"> </v>
      </c>
      <c r="W37" s="43" t="str">
        <f>DilDersİçiVeri3!AB25</f>
        <v xml:space="preserve"> </v>
      </c>
      <c r="X37" s="43" t="str">
        <f>DilDersİçiVeri3!AC25</f>
        <v xml:space="preserve"> </v>
      </c>
      <c r="Y37" s="42">
        <f>YDKEokul!P45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DilDersİçiVeri3!H26</f>
        <v xml:space="preserve"> </v>
      </c>
      <c r="F38" s="47" t="str">
        <f>DilDersİçiVeri3!I26</f>
        <v xml:space="preserve"> </v>
      </c>
      <c r="G38" s="47" t="str">
        <f>DilDersİçiVeri3!J26</f>
        <v xml:space="preserve"> </v>
      </c>
      <c r="H38" s="47" t="str">
        <f>DilDersİçiVeri3!K26</f>
        <v xml:space="preserve"> </v>
      </c>
      <c r="I38" s="47" t="str">
        <f>DilDersİçiVeri3!L26</f>
        <v xml:space="preserve"> </v>
      </c>
      <c r="J38" s="47" t="str">
        <f>DilDersİçiVeri3!N26</f>
        <v xml:space="preserve"> </v>
      </c>
      <c r="K38" s="47" t="str">
        <f>DilDersİçiVeri3!O26</f>
        <v xml:space="preserve"> </v>
      </c>
      <c r="L38" s="47" t="str">
        <f>DilDersİçiVeri3!P26</f>
        <v xml:space="preserve"> </v>
      </c>
      <c r="M38" s="47" t="str">
        <f>DilDersİçiVeri3!Q26</f>
        <v xml:space="preserve"> </v>
      </c>
      <c r="N38" s="47" t="str">
        <f>DilDersİçiVeri3!R26</f>
        <v xml:space="preserve"> </v>
      </c>
      <c r="O38" s="47" t="str">
        <f>DilDersİçiVeri3!S26</f>
        <v xml:space="preserve"> </v>
      </c>
      <c r="P38" s="47" t="str">
        <f>DilDersİçiVeri3!T26</f>
        <v xml:space="preserve"> </v>
      </c>
      <c r="Q38" s="47" t="str">
        <f>DilDersİçiVeri3!U26</f>
        <v xml:space="preserve"> </v>
      </c>
      <c r="R38" s="47" t="str">
        <f>DilDersİçiVeri3!V26</f>
        <v xml:space="preserve"> </v>
      </c>
      <c r="S38" s="47" t="str">
        <f>DilDersİçiVeri3!W26</f>
        <v xml:space="preserve"> </v>
      </c>
      <c r="T38" s="47" t="str">
        <f>DilDersİçiVeri3!Y26</f>
        <v xml:space="preserve"> </v>
      </c>
      <c r="U38" s="47" t="str">
        <f>DilDersİçiVeri3!Z26</f>
        <v xml:space="preserve"> </v>
      </c>
      <c r="V38" s="47" t="str">
        <f>DilDersİçiVeri3!AA26</f>
        <v xml:space="preserve"> </v>
      </c>
      <c r="W38" s="47" t="str">
        <f>DilDersİçiVeri3!AB26</f>
        <v xml:space="preserve"> </v>
      </c>
      <c r="X38" s="47" t="str">
        <f>DilDersİçiVeri3!AC26</f>
        <v xml:space="preserve"> </v>
      </c>
      <c r="Y38" s="46">
        <f>YDKEokul!P47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DilDersİçiVeri3!H27</f>
        <v xml:space="preserve"> </v>
      </c>
      <c r="F39" s="43" t="str">
        <f>DilDersİçiVeri3!I27</f>
        <v xml:space="preserve"> </v>
      </c>
      <c r="G39" s="43" t="str">
        <f>DilDersİçiVeri3!J27</f>
        <v xml:space="preserve"> </v>
      </c>
      <c r="H39" s="43" t="str">
        <f>DilDersİçiVeri3!K27</f>
        <v xml:space="preserve"> </v>
      </c>
      <c r="I39" s="43" t="str">
        <f>DilDersİçiVeri3!L27</f>
        <v xml:space="preserve"> </v>
      </c>
      <c r="J39" s="43" t="str">
        <f>DilDersİçiVeri3!N27</f>
        <v xml:space="preserve"> </v>
      </c>
      <c r="K39" s="43" t="str">
        <f>DilDersİçiVeri3!O27</f>
        <v xml:space="preserve"> </v>
      </c>
      <c r="L39" s="43" t="str">
        <f>DilDersİçiVeri3!P27</f>
        <v xml:space="preserve"> </v>
      </c>
      <c r="M39" s="43" t="str">
        <f>DilDersİçiVeri3!Q27</f>
        <v xml:space="preserve"> </v>
      </c>
      <c r="N39" s="43" t="str">
        <f>DilDersİçiVeri3!R27</f>
        <v xml:space="preserve"> </v>
      </c>
      <c r="O39" s="43" t="str">
        <f>DilDersİçiVeri3!S27</f>
        <v xml:space="preserve"> </v>
      </c>
      <c r="P39" s="43" t="str">
        <f>DilDersİçiVeri3!T27</f>
        <v xml:space="preserve"> </v>
      </c>
      <c r="Q39" s="43" t="str">
        <f>DilDersİçiVeri3!U27</f>
        <v xml:space="preserve"> </v>
      </c>
      <c r="R39" s="43" t="str">
        <f>DilDersİçiVeri3!V27</f>
        <v xml:space="preserve"> </v>
      </c>
      <c r="S39" s="43" t="str">
        <f>DilDersİçiVeri3!W27</f>
        <v xml:space="preserve"> </v>
      </c>
      <c r="T39" s="43" t="str">
        <f>DilDersİçiVeri3!Y27</f>
        <v xml:space="preserve"> </v>
      </c>
      <c r="U39" s="43" t="str">
        <f>DilDersİçiVeri3!Z27</f>
        <v xml:space="preserve"> </v>
      </c>
      <c r="V39" s="43" t="str">
        <f>DilDersİçiVeri3!AA27</f>
        <v xml:space="preserve"> </v>
      </c>
      <c r="W39" s="43" t="str">
        <f>DilDersİçiVeri3!AB27</f>
        <v xml:space="preserve"> </v>
      </c>
      <c r="X39" s="43" t="str">
        <f>DilDersİçiVeri3!AC27</f>
        <v xml:space="preserve"> </v>
      </c>
      <c r="Y39" s="42">
        <f>YDKEokul!P49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DilDersİçiVeri3!H28</f>
        <v xml:space="preserve"> </v>
      </c>
      <c r="F40" s="47" t="str">
        <f>DilDersİçiVeri3!I28</f>
        <v xml:space="preserve"> </v>
      </c>
      <c r="G40" s="47" t="str">
        <f>DilDersİçiVeri3!J28</f>
        <v xml:space="preserve"> </v>
      </c>
      <c r="H40" s="47" t="str">
        <f>DilDersİçiVeri3!K28</f>
        <v xml:space="preserve"> </v>
      </c>
      <c r="I40" s="47" t="str">
        <f>DilDersİçiVeri3!L28</f>
        <v xml:space="preserve"> </v>
      </c>
      <c r="J40" s="47" t="str">
        <f>DilDersİçiVeri3!N28</f>
        <v xml:space="preserve"> </v>
      </c>
      <c r="K40" s="47" t="str">
        <f>DilDersİçiVeri3!O28</f>
        <v xml:space="preserve"> </v>
      </c>
      <c r="L40" s="47" t="str">
        <f>DilDersİçiVeri3!P28</f>
        <v xml:space="preserve"> </v>
      </c>
      <c r="M40" s="47" t="str">
        <f>DilDersİçiVeri3!Q28</f>
        <v xml:space="preserve"> </v>
      </c>
      <c r="N40" s="47" t="str">
        <f>DilDersİçiVeri3!R28</f>
        <v xml:space="preserve"> </v>
      </c>
      <c r="O40" s="47" t="str">
        <f>DilDersİçiVeri3!S28</f>
        <v xml:space="preserve"> </v>
      </c>
      <c r="P40" s="47" t="str">
        <f>DilDersİçiVeri3!T28</f>
        <v xml:space="preserve"> </v>
      </c>
      <c r="Q40" s="47" t="str">
        <f>DilDersİçiVeri3!U28</f>
        <v xml:space="preserve"> </v>
      </c>
      <c r="R40" s="47" t="str">
        <f>DilDersİçiVeri3!V28</f>
        <v xml:space="preserve"> </v>
      </c>
      <c r="S40" s="47" t="str">
        <f>DilDersİçiVeri3!W28</f>
        <v xml:space="preserve"> </v>
      </c>
      <c r="T40" s="47" t="str">
        <f>DilDersİçiVeri3!Y28</f>
        <v xml:space="preserve"> </v>
      </c>
      <c r="U40" s="47" t="str">
        <f>DilDersİçiVeri3!Z28</f>
        <v xml:space="preserve"> </v>
      </c>
      <c r="V40" s="47" t="str">
        <f>DilDersİçiVeri3!AA28</f>
        <v xml:space="preserve"> </v>
      </c>
      <c r="W40" s="47" t="str">
        <f>DilDersİçiVeri3!AB28</f>
        <v xml:space="preserve"> </v>
      </c>
      <c r="X40" s="47" t="str">
        <f>DilDersİçiVeri3!AC28</f>
        <v xml:space="preserve"> </v>
      </c>
      <c r="Y40" s="46">
        <f>YDKEokul!P51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DilDersİçiVeri3!H29</f>
        <v xml:space="preserve"> </v>
      </c>
      <c r="F41" s="43" t="str">
        <f>DilDersİçiVeri3!I29</f>
        <v xml:space="preserve"> </v>
      </c>
      <c r="G41" s="43" t="str">
        <f>DilDersİçiVeri3!J29</f>
        <v xml:space="preserve"> </v>
      </c>
      <c r="H41" s="43" t="str">
        <f>DilDersİçiVeri3!K29</f>
        <v xml:space="preserve"> </v>
      </c>
      <c r="I41" s="43" t="str">
        <f>DilDersİçiVeri3!L29</f>
        <v xml:space="preserve"> </v>
      </c>
      <c r="J41" s="43" t="str">
        <f>DilDersİçiVeri3!N29</f>
        <v xml:space="preserve"> </v>
      </c>
      <c r="K41" s="43" t="str">
        <f>DilDersİçiVeri3!O29</f>
        <v xml:space="preserve"> </v>
      </c>
      <c r="L41" s="43" t="str">
        <f>DilDersİçiVeri3!P29</f>
        <v xml:space="preserve"> </v>
      </c>
      <c r="M41" s="43" t="str">
        <f>DilDersİçiVeri3!Q29</f>
        <v xml:space="preserve"> </v>
      </c>
      <c r="N41" s="43" t="str">
        <f>DilDersİçiVeri3!R29</f>
        <v xml:space="preserve"> </v>
      </c>
      <c r="O41" s="43" t="str">
        <f>DilDersİçiVeri3!S29</f>
        <v xml:space="preserve"> </v>
      </c>
      <c r="P41" s="43" t="str">
        <f>DilDersİçiVeri3!T29</f>
        <v xml:space="preserve"> </v>
      </c>
      <c r="Q41" s="43" t="str">
        <f>DilDersİçiVeri3!U29</f>
        <v xml:space="preserve"> </v>
      </c>
      <c r="R41" s="43" t="str">
        <f>DilDersİçiVeri3!V29</f>
        <v xml:space="preserve"> </v>
      </c>
      <c r="S41" s="43" t="str">
        <f>DilDersİçiVeri3!W29</f>
        <v xml:space="preserve"> </v>
      </c>
      <c r="T41" s="43" t="str">
        <f>DilDersİçiVeri3!Y29</f>
        <v xml:space="preserve"> </v>
      </c>
      <c r="U41" s="43" t="str">
        <f>DilDersİçiVeri3!Z29</f>
        <v xml:space="preserve"> </v>
      </c>
      <c r="V41" s="43" t="str">
        <f>DilDersİçiVeri3!AA29</f>
        <v xml:space="preserve"> </v>
      </c>
      <c r="W41" s="43" t="str">
        <f>DilDersİçiVeri3!AB29</f>
        <v xml:space="preserve"> </v>
      </c>
      <c r="X41" s="43" t="str">
        <f>DilDersİçiVeri3!AC29</f>
        <v xml:space="preserve"> </v>
      </c>
      <c r="Y41" s="42">
        <f>YDKEokul!P53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C47:G47"/>
    <mergeCell ref="P47:X47"/>
    <mergeCell ref="C44:G44"/>
    <mergeCell ref="P44:X44"/>
    <mergeCell ref="C45:G45"/>
    <mergeCell ref="P45:X45"/>
    <mergeCell ref="C46:G46"/>
    <mergeCell ref="P46:X4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B7:B15"/>
    <mergeCell ref="C42:G42"/>
    <mergeCell ref="P42:X42"/>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B1:O54"/>
  <sheetViews>
    <sheetView workbookViewId="0">
      <selection activeCell="B3" sqref="B3:N3"/>
    </sheetView>
  </sheetViews>
  <sheetFormatPr defaultColWidth="9.109375" defaultRowHeight="14.4" x14ac:dyDescent="0.3"/>
  <cols>
    <col min="1" max="1" width="21.44140625" style="14" customWidth="1"/>
    <col min="2" max="2" width="7.109375" style="14" customWidth="1"/>
    <col min="3" max="3" width="22.44140625" style="14" customWidth="1"/>
    <col min="4" max="13" width="9.109375" style="14"/>
    <col min="14" max="14" width="7.44140625" style="14" customWidth="1"/>
    <col min="15" max="16" width="9.109375" style="14"/>
    <col min="17" max="17" width="9.5546875" style="14" customWidth="1"/>
    <col min="18" max="16384" width="9.109375" style="14"/>
  </cols>
  <sheetData>
    <row r="1" spans="2:15" x14ac:dyDescent="0.3">
      <c r="B1" s="173" t="s">
        <v>141</v>
      </c>
      <c r="C1" s="173"/>
      <c r="D1" s="173"/>
      <c r="E1" s="173"/>
      <c r="F1" s="173"/>
      <c r="G1" s="173"/>
      <c r="H1" s="173"/>
      <c r="I1" s="173"/>
      <c r="J1" s="173"/>
      <c r="K1" s="173"/>
      <c r="L1" s="173"/>
      <c r="M1" s="173"/>
      <c r="N1" s="173"/>
    </row>
    <row r="2" spans="2:15" x14ac:dyDescent="0.3">
      <c r="B2" s="173"/>
      <c r="C2" s="173"/>
      <c r="D2" s="173"/>
      <c r="E2" s="173"/>
      <c r="F2" s="173"/>
      <c r="G2" s="173"/>
      <c r="H2" s="173"/>
      <c r="I2" s="173"/>
      <c r="J2" s="173"/>
      <c r="K2" s="173"/>
      <c r="L2" s="173"/>
      <c r="M2" s="173"/>
      <c r="N2" s="173"/>
    </row>
    <row r="3" spans="2:15" ht="93.75" customHeight="1" x14ac:dyDescent="0.3">
      <c r="B3" s="117" t="s">
        <v>151</v>
      </c>
      <c r="C3" s="118"/>
      <c r="D3" s="118"/>
      <c r="E3" s="118"/>
      <c r="F3" s="118"/>
      <c r="G3" s="118"/>
      <c r="H3" s="118"/>
      <c r="I3" s="118"/>
      <c r="J3" s="118"/>
      <c r="K3" s="118"/>
      <c r="L3" s="118"/>
      <c r="M3" s="118"/>
      <c r="N3" s="118"/>
    </row>
    <row r="4" spans="2:15" ht="37.5" customHeight="1" x14ac:dyDescent="0.3">
      <c r="B4" s="16" t="s">
        <v>46</v>
      </c>
      <c r="C4" s="17" t="s">
        <v>47</v>
      </c>
      <c r="D4" s="17" t="s">
        <v>48</v>
      </c>
      <c r="E4" s="17" t="s">
        <v>49</v>
      </c>
      <c r="F4" s="17" t="s">
        <v>50</v>
      </c>
      <c r="G4" s="17" t="s">
        <v>51</v>
      </c>
      <c r="H4" s="18" t="s">
        <v>52</v>
      </c>
      <c r="I4" s="18" t="s">
        <v>53</v>
      </c>
      <c r="J4" s="18" t="s">
        <v>54</v>
      </c>
      <c r="K4" s="18" t="s">
        <v>55</v>
      </c>
      <c r="L4" s="18" t="s">
        <v>114</v>
      </c>
      <c r="M4" s="17" t="s">
        <v>56</v>
      </c>
      <c r="N4" s="19"/>
      <c r="O4" s="15"/>
    </row>
    <row r="5" spans="2:15" ht="30" customHeight="1" x14ac:dyDescent="0.3">
      <c r="B5" s="56"/>
      <c r="C5" s="136"/>
      <c r="D5"/>
      <c r="E5"/>
      <c r="F5" s="136"/>
      <c r="G5" s="136"/>
      <c r="H5" s="136"/>
      <c r="I5" s="136"/>
      <c r="J5" s="136"/>
      <c r="K5" s="136"/>
      <c r="L5" s="136"/>
      <c r="M5" s="136"/>
      <c r="N5" s="136"/>
    </row>
    <row r="6" spans="2:15" ht="30" customHeight="1" x14ac:dyDescent="0.3">
      <c r="B6"/>
      <c r="C6" s="136"/>
      <c r="D6"/>
      <c r="E6"/>
      <c r="F6" s="136"/>
      <c r="G6" s="136"/>
      <c r="H6" s="136"/>
      <c r="I6" s="136"/>
      <c r="J6" s="136"/>
      <c r="K6" s="136"/>
      <c r="L6" s="136"/>
      <c r="M6" s="136"/>
      <c r="N6" s="136"/>
    </row>
    <row r="7" spans="2:15" ht="30" customHeight="1" x14ac:dyDescent="0.3">
      <c r="B7" s="136"/>
      <c r="C7" s="136"/>
      <c r="D7"/>
      <c r="E7"/>
      <c r="F7" s="136"/>
      <c r="G7" s="136"/>
      <c r="H7" s="136"/>
      <c r="I7" s="136"/>
      <c r="J7" s="136"/>
      <c r="K7" s="136"/>
      <c r="L7" s="136"/>
      <c r="M7" s="136"/>
      <c r="N7" s="136"/>
    </row>
    <row r="8" spans="2:15" ht="30" customHeight="1" x14ac:dyDescent="0.3">
      <c r="B8" s="136"/>
      <c r="C8" s="136"/>
      <c r="D8"/>
      <c r="E8"/>
      <c r="F8" s="136"/>
      <c r="G8" s="136"/>
      <c r="H8" s="136"/>
      <c r="I8" s="136"/>
      <c r="J8" s="136"/>
      <c r="K8" s="136"/>
      <c r="L8" s="136"/>
      <c r="M8" s="136"/>
      <c r="N8" s="136"/>
    </row>
    <row r="9" spans="2:15" ht="30" customHeight="1" x14ac:dyDescent="0.3">
      <c r="B9" s="136"/>
      <c r="C9" s="136"/>
      <c r="D9"/>
      <c r="E9"/>
      <c r="F9" s="136"/>
      <c r="G9" s="136"/>
      <c r="H9" s="136"/>
      <c r="I9" s="136"/>
      <c r="J9" s="136"/>
      <c r="K9" s="136"/>
      <c r="L9" s="136"/>
      <c r="M9" s="136"/>
      <c r="N9" s="136"/>
    </row>
    <row r="10" spans="2:15" ht="30" customHeight="1" x14ac:dyDescent="0.3">
      <c r="B10" s="136"/>
      <c r="C10" s="136"/>
      <c r="D10"/>
      <c r="E10"/>
      <c r="F10" s="136"/>
      <c r="G10" s="136"/>
      <c r="H10" s="136"/>
      <c r="I10" s="136"/>
      <c r="J10" s="136"/>
      <c r="K10" s="136"/>
      <c r="L10" s="136"/>
      <c r="M10" s="136"/>
      <c r="N10" s="136"/>
    </row>
    <row r="11" spans="2:15" ht="30" customHeight="1" x14ac:dyDescent="0.3">
      <c r="B11" s="136"/>
      <c r="C11" s="136"/>
      <c r="D11"/>
      <c r="E11"/>
      <c r="F11" s="136"/>
      <c r="G11" s="136"/>
      <c r="H11" s="136"/>
      <c r="I11" s="136"/>
      <c r="J11" s="136"/>
      <c r="K11" s="136"/>
      <c r="L11" s="136"/>
      <c r="M11" s="136"/>
      <c r="N11" s="136"/>
    </row>
    <row r="12" spans="2:15" ht="30" customHeight="1" x14ac:dyDescent="0.3">
      <c r="B12" s="136"/>
      <c r="C12" s="136"/>
      <c r="D12"/>
      <c r="E12"/>
      <c r="F12" s="136"/>
      <c r="G12" s="136"/>
      <c r="H12" s="136"/>
      <c r="I12" s="136"/>
      <c r="J12" s="136"/>
      <c r="K12" s="136"/>
      <c r="L12" s="136"/>
      <c r="M12" s="136"/>
      <c r="N12" s="136"/>
    </row>
    <row r="13" spans="2:15" ht="30" customHeight="1" x14ac:dyDescent="0.3">
      <c r="B13" s="136"/>
      <c r="C13" s="136"/>
      <c r="D13"/>
      <c r="E13"/>
      <c r="F13" s="136"/>
      <c r="G13" s="136"/>
      <c r="H13" s="136"/>
      <c r="I13" s="136"/>
      <c r="J13" s="136"/>
      <c r="K13" s="136"/>
      <c r="L13" s="136"/>
      <c r="M13" s="136"/>
      <c r="N13" s="136"/>
    </row>
    <row r="14" spans="2:15" ht="30" customHeight="1" x14ac:dyDescent="0.3">
      <c r="B14" s="136"/>
      <c r="C14" s="136"/>
      <c r="D14"/>
      <c r="E14"/>
      <c r="F14" s="136"/>
      <c r="G14" s="136"/>
      <c r="H14" s="136"/>
      <c r="I14" s="136"/>
      <c r="J14" s="136"/>
      <c r="K14" s="136"/>
      <c r="L14" s="136"/>
      <c r="M14" s="136"/>
      <c r="N14" s="136"/>
    </row>
    <row r="15" spans="2:15" ht="30" customHeight="1" x14ac:dyDescent="0.3">
      <c r="B15" s="136"/>
      <c r="C15" s="136"/>
      <c r="D15"/>
      <c r="E15"/>
      <c r="F15" s="136"/>
      <c r="G15" s="136"/>
      <c r="H15" s="136"/>
      <c r="I15" s="136"/>
      <c r="J15" s="136"/>
      <c r="K15" s="136"/>
      <c r="L15" s="136"/>
      <c r="M15" s="136"/>
      <c r="N15" s="136"/>
    </row>
    <row r="16" spans="2:15" ht="30" customHeight="1" x14ac:dyDescent="0.3">
      <c r="B16" s="136"/>
      <c r="C16" s="136"/>
      <c r="D16"/>
      <c r="E16"/>
      <c r="F16" s="136"/>
      <c r="G16" s="136"/>
      <c r="H16" s="136"/>
      <c r="I16" s="136"/>
      <c r="J16" s="136"/>
      <c r="K16" s="136"/>
      <c r="L16" s="136"/>
      <c r="M16" s="136"/>
      <c r="N16" s="136"/>
    </row>
    <row r="17" spans="2:14" ht="30" customHeight="1" x14ac:dyDescent="0.3">
      <c r="B17" s="136"/>
      <c r="C17" s="136"/>
      <c r="D17"/>
      <c r="E17"/>
      <c r="F17" s="136"/>
      <c r="G17" s="136"/>
      <c r="H17" s="136"/>
      <c r="I17" s="136"/>
      <c r="J17" s="136"/>
      <c r="K17" s="136"/>
      <c r="L17" s="136"/>
      <c r="M17" s="136"/>
      <c r="N17" s="136"/>
    </row>
    <row r="18" spans="2:14" ht="30" customHeight="1" x14ac:dyDescent="0.3">
      <c r="B18" s="136"/>
      <c r="C18" s="136"/>
      <c r="D18"/>
      <c r="E18"/>
      <c r="F18" s="136"/>
      <c r="G18" s="136"/>
      <c r="H18" s="136"/>
      <c r="I18" s="136"/>
      <c r="J18" s="136"/>
      <c r="K18" s="136"/>
      <c r="L18" s="136"/>
      <c r="M18" s="136"/>
      <c r="N18" s="136"/>
    </row>
    <row r="19" spans="2:14" ht="30" customHeight="1" x14ac:dyDescent="0.3">
      <c r="B19" s="136"/>
      <c r="C19" s="136"/>
      <c r="D19"/>
      <c r="E19"/>
      <c r="F19" s="136"/>
      <c r="G19" s="136"/>
      <c r="H19" s="136"/>
      <c r="I19" s="136"/>
      <c r="J19" s="136"/>
      <c r="K19" s="136"/>
      <c r="L19" s="136"/>
      <c r="M19" s="136"/>
      <c r="N19" s="136"/>
    </row>
    <row r="20" spans="2:14" ht="30" customHeight="1" x14ac:dyDescent="0.3">
      <c r="B20" s="136"/>
      <c r="C20" s="136"/>
      <c r="D20"/>
      <c r="E20"/>
      <c r="F20" s="136"/>
      <c r="G20" s="136"/>
      <c r="H20" s="136"/>
      <c r="I20" s="136"/>
      <c r="J20" s="136"/>
      <c r="K20" s="136"/>
      <c r="L20" s="136"/>
      <c r="M20" s="136"/>
      <c r="N20" s="136"/>
    </row>
    <row r="21" spans="2:14" ht="30" customHeight="1" x14ac:dyDescent="0.3">
      <c r="B21" s="136"/>
      <c r="C21" s="136"/>
      <c r="D21"/>
      <c r="E21"/>
      <c r="F21" s="136"/>
      <c r="G21" s="136"/>
      <c r="H21" s="136"/>
      <c r="I21" s="136"/>
      <c r="J21" s="136"/>
      <c r="K21" s="136"/>
      <c r="L21" s="136"/>
      <c r="M21" s="136"/>
      <c r="N21" s="136"/>
    </row>
    <row r="22" spans="2:14" ht="30" customHeight="1" x14ac:dyDescent="0.3">
      <c r="B22" s="136"/>
      <c r="C22" s="136"/>
      <c r="D22"/>
      <c r="E22"/>
      <c r="F22" s="136"/>
      <c r="G22" s="136"/>
      <c r="H22" s="136"/>
      <c r="I22" s="136"/>
      <c r="J22" s="136"/>
      <c r="K22" s="136"/>
      <c r="L22" s="136"/>
      <c r="M22" s="136"/>
      <c r="N22" s="136"/>
    </row>
    <row r="23" spans="2:14" ht="30" customHeight="1" x14ac:dyDescent="0.3">
      <c r="B23" s="136"/>
      <c r="C23" s="136"/>
      <c r="D23"/>
      <c r="E23"/>
      <c r="F23" s="136"/>
      <c r="G23" s="136"/>
      <c r="H23" s="136"/>
      <c r="I23" s="136"/>
      <c r="J23" s="136"/>
      <c r="K23" s="136"/>
      <c r="L23" s="136"/>
      <c r="M23" s="136"/>
      <c r="N23" s="136"/>
    </row>
    <row r="24" spans="2:14" ht="30" customHeight="1" x14ac:dyDescent="0.3">
      <c r="B24" s="136"/>
      <c r="C24" s="136"/>
      <c r="D24"/>
      <c r="E24"/>
      <c r="F24" s="136"/>
      <c r="G24" s="136"/>
      <c r="H24" s="136"/>
      <c r="I24" s="136"/>
      <c r="J24" s="136"/>
      <c r="K24" s="136"/>
      <c r="L24" s="136"/>
      <c r="M24" s="136"/>
      <c r="N24" s="136"/>
    </row>
    <row r="25" spans="2:14" ht="30" customHeight="1" x14ac:dyDescent="0.3">
      <c r="B25" s="136"/>
      <c r="C25" s="136"/>
      <c r="D25"/>
      <c r="E25"/>
      <c r="F25" s="136"/>
      <c r="G25" s="136"/>
      <c r="H25" s="136"/>
      <c r="I25" s="136"/>
      <c r="J25" s="136"/>
      <c r="K25" s="136"/>
      <c r="L25" s="136"/>
      <c r="M25" s="136"/>
      <c r="N25" s="136"/>
    </row>
    <row r="26" spans="2:14" ht="30" customHeight="1" x14ac:dyDescent="0.3">
      <c r="B26" s="136"/>
      <c r="C26" s="136"/>
      <c r="D26"/>
      <c r="E26"/>
      <c r="F26" s="136"/>
      <c r="G26" s="136"/>
      <c r="H26" s="136"/>
      <c r="I26" s="136"/>
      <c r="J26" s="136"/>
      <c r="K26" s="136"/>
      <c r="L26" s="136"/>
      <c r="M26" s="136"/>
      <c r="N26" s="136"/>
    </row>
    <row r="27" spans="2:14" ht="30" customHeight="1" x14ac:dyDescent="0.3">
      <c r="B27" s="136"/>
      <c r="C27" s="136"/>
      <c r="D27"/>
      <c r="E27"/>
      <c r="F27" s="136"/>
      <c r="G27" s="136"/>
      <c r="H27" s="136"/>
      <c r="I27" s="136"/>
      <c r="J27" s="136"/>
      <c r="K27" s="136"/>
      <c r="L27" s="136"/>
      <c r="M27" s="136"/>
      <c r="N27" s="136"/>
    </row>
    <row r="28" spans="2:14" ht="30" customHeight="1" x14ac:dyDescent="0.3">
      <c r="B28" s="136"/>
      <c r="C28" s="136"/>
      <c r="D28"/>
      <c r="E28"/>
      <c r="F28" s="136"/>
      <c r="G28" s="136"/>
      <c r="H28" s="136"/>
      <c r="I28" s="136"/>
      <c r="J28" s="136"/>
      <c r="K28" s="136"/>
      <c r="L28" s="136"/>
      <c r="M28" s="136"/>
      <c r="N28" s="136"/>
    </row>
    <row r="29" spans="2:14" ht="30" customHeight="1" x14ac:dyDescent="0.3">
      <c r="B29" s="136"/>
      <c r="C29" s="136"/>
      <c r="D29"/>
      <c r="E29"/>
      <c r="F29" s="136"/>
      <c r="G29" s="136"/>
      <c r="H29" s="136"/>
      <c r="I29" s="136"/>
      <c r="J29" s="136"/>
      <c r="K29" s="136"/>
      <c r="L29" s="136"/>
      <c r="M29" s="136"/>
      <c r="N29" s="136"/>
    </row>
    <row r="30" spans="2:14" ht="30" customHeight="1" x14ac:dyDescent="0.3">
      <c r="B30" s="136"/>
      <c r="C30" s="136"/>
      <c r="D30"/>
      <c r="E30"/>
      <c r="F30" s="136"/>
      <c r="G30" s="136"/>
      <c r="H30" s="136"/>
      <c r="I30" s="136"/>
      <c r="J30" s="136"/>
      <c r="K30" s="136"/>
      <c r="L30" s="136"/>
      <c r="M30" s="136"/>
      <c r="N30" s="136"/>
    </row>
    <row r="31" spans="2:14" ht="30" customHeight="1" x14ac:dyDescent="0.3">
      <c r="B31" s="136"/>
      <c r="C31" s="136"/>
      <c r="D31"/>
      <c r="E31"/>
      <c r="F31" s="136"/>
      <c r="G31" s="136"/>
      <c r="H31" s="136"/>
      <c r="I31" s="136"/>
      <c r="J31" s="136"/>
      <c r="K31" s="136"/>
      <c r="L31" s="136"/>
      <c r="M31" s="136"/>
      <c r="N31" s="136"/>
    </row>
    <row r="32" spans="2:14" ht="30" customHeight="1" x14ac:dyDescent="0.3">
      <c r="B32" s="136"/>
      <c r="C32" s="136"/>
      <c r="D32"/>
      <c r="E32"/>
      <c r="F32" s="136"/>
      <c r="G32" s="136"/>
      <c r="H32" s="136"/>
      <c r="I32" s="136"/>
      <c r="J32" s="136"/>
      <c r="K32" s="136"/>
      <c r="L32" s="136"/>
      <c r="M32" s="136"/>
      <c r="N32" s="136"/>
    </row>
    <row r="33" spans="2:14" ht="30" customHeight="1" x14ac:dyDescent="0.3">
      <c r="B33" s="136"/>
      <c r="C33" s="136"/>
      <c r="D33"/>
      <c r="E33"/>
      <c r="F33" s="136"/>
      <c r="G33" s="136"/>
      <c r="H33" s="136"/>
      <c r="I33" s="136"/>
      <c r="J33" s="136"/>
      <c r="K33" s="136"/>
      <c r="L33" s="136"/>
      <c r="M33" s="136"/>
      <c r="N33" s="136"/>
    </row>
    <row r="34" spans="2:14" ht="30" customHeight="1" x14ac:dyDescent="0.3">
      <c r="B34" s="136"/>
      <c r="C34" s="136"/>
      <c r="D34"/>
      <c r="E34"/>
      <c r="F34" s="136"/>
      <c r="G34" s="136"/>
      <c r="H34" s="136"/>
      <c r="I34" s="136"/>
      <c r="J34" s="136"/>
      <c r="K34" s="136"/>
      <c r="L34" s="136"/>
      <c r="M34" s="136"/>
      <c r="N34" s="136"/>
    </row>
    <row r="35" spans="2:14" ht="30" customHeight="1" x14ac:dyDescent="0.3">
      <c r="B35" s="136"/>
      <c r="C35" s="136"/>
      <c r="D35"/>
      <c r="E35"/>
      <c r="F35" s="136"/>
      <c r="G35" s="136"/>
      <c r="H35" s="136"/>
      <c r="I35" s="136"/>
      <c r="J35" s="136"/>
      <c r="K35" s="136"/>
      <c r="L35" s="136"/>
      <c r="M35" s="136"/>
      <c r="N35" s="136"/>
    </row>
    <row r="36" spans="2:14" ht="30" customHeight="1" x14ac:dyDescent="0.3">
      <c r="B36" s="136"/>
      <c r="C36" s="136"/>
      <c r="D36"/>
      <c r="E36"/>
      <c r="F36" s="136"/>
      <c r="G36" s="136"/>
      <c r="H36" s="136"/>
      <c r="I36" s="136"/>
      <c r="J36" s="136"/>
      <c r="K36" s="136"/>
      <c r="L36" s="136"/>
      <c r="M36" s="136"/>
      <c r="N36" s="136"/>
    </row>
    <row r="37" spans="2:14" ht="30" customHeight="1" x14ac:dyDescent="0.3">
      <c r="B37" s="136"/>
      <c r="C37" s="136"/>
      <c r="D37"/>
      <c r="E37"/>
      <c r="F37" s="136"/>
      <c r="G37" s="136"/>
      <c r="H37" s="136"/>
      <c r="I37" s="136"/>
      <c r="J37" s="136"/>
      <c r="K37" s="136"/>
      <c r="L37" s="136"/>
      <c r="M37" s="136"/>
      <c r="N37" s="136"/>
    </row>
    <row r="38" spans="2:14" ht="30" customHeight="1" x14ac:dyDescent="0.3">
      <c r="B38" s="136"/>
      <c r="C38" s="136"/>
      <c r="D38"/>
      <c r="E38"/>
      <c r="F38" s="136"/>
      <c r="G38" s="136"/>
      <c r="H38" s="136"/>
      <c r="I38" s="136"/>
      <c r="J38" s="136"/>
      <c r="K38" s="136"/>
      <c r="L38" s="136"/>
      <c r="M38" s="136"/>
      <c r="N38" s="136"/>
    </row>
    <row r="39" spans="2:14" ht="30" customHeight="1" x14ac:dyDescent="0.3">
      <c r="B39" s="136"/>
      <c r="C39" s="136"/>
      <c r="D39"/>
      <c r="E39"/>
      <c r="F39" s="136"/>
      <c r="G39" s="136"/>
      <c r="H39" s="136"/>
      <c r="I39" s="136"/>
      <c r="J39" s="136"/>
      <c r="K39" s="136"/>
      <c r="L39" s="136"/>
      <c r="M39" s="136"/>
      <c r="N39" s="136"/>
    </row>
    <row r="40" spans="2:14" ht="30" customHeight="1" x14ac:dyDescent="0.3">
      <c r="B40" s="136"/>
      <c r="C40" s="136"/>
      <c r="D40"/>
      <c r="E40"/>
      <c r="F40" s="136"/>
      <c r="G40" s="136"/>
      <c r="H40" s="136"/>
      <c r="I40" s="136"/>
      <c r="J40" s="136"/>
      <c r="K40" s="136"/>
      <c r="L40" s="136"/>
      <c r="M40" s="136"/>
      <c r="N40" s="136"/>
    </row>
    <row r="41" spans="2:14" ht="30" customHeight="1" x14ac:dyDescent="0.3">
      <c r="B41" s="136"/>
      <c r="C41" s="136"/>
      <c r="D41"/>
      <c r="E41"/>
      <c r="F41" s="136"/>
      <c r="G41" s="136"/>
      <c r="H41" s="136"/>
      <c r="I41" s="136"/>
      <c r="J41" s="136"/>
      <c r="K41" s="136"/>
      <c r="L41" s="136"/>
      <c r="M41" s="136"/>
      <c r="N41" s="136"/>
    </row>
    <row r="42" spans="2:14" ht="30" customHeight="1" x14ac:dyDescent="0.3">
      <c r="B42" s="136"/>
      <c r="C42" s="136"/>
      <c r="D42"/>
      <c r="E42"/>
      <c r="F42" s="136"/>
      <c r="G42" s="136"/>
      <c r="H42" s="136"/>
      <c r="I42" s="136"/>
      <c r="J42" s="136"/>
      <c r="K42" s="136"/>
      <c r="L42" s="136"/>
      <c r="M42" s="136"/>
      <c r="N42" s="136"/>
    </row>
    <row r="43" spans="2:14" ht="30" customHeight="1" x14ac:dyDescent="0.3">
      <c r="B43" s="136"/>
      <c r="C43" s="136"/>
      <c r="D43"/>
      <c r="E43"/>
      <c r="F43" s="136"/>
      <c r="G43" s="136"/>
      <c r="H43" s="136"/>
      <c r="I43" s="136"/>
      <c r="J43" s="136"/>
      <c r="K43" s="136"/>
      <c r="L43" s="136"/>
      <c r="M43" s="136"/>
      <c r="N43" s="136"/>
    </row>
    <row r="44" spans="2:14" ht="30" customHeight="1" x14ac:dyDescent="0.3">
      <c r="B44" s="136"/>
      <c r="C44" s="136"/>
      <c r="D44"/>
      <c r="E44"/>
      <c r="F44" s="136"/>
      <c r="G44" s="136"/>
      <c r="H44" s="136"/>
      <c r="I44" s="136"/>
      <c r="J44" s="136"/>
      <c r="K44" s="136"/>
      <c r="L44" s="136"/>
      <c r="M44" s="136"/>
      <c r="N44" s="136"/>
    </row>
    <row r="45" spans="2:14" ht="30" customHeight="1" x14ac:dyDescent="0.3">
      <c r="B45" s="136"/>
      <c r="C45" s="136"/>
      <c r="D45"/>
      <c r="E45"/>
      <c r="F45" s="136"/>
      <c r="G45" s="136"/>
      <c r="H45" s="136"/>
      <c r="I45" s="136"/>
      <c r="J45" s="136"/>
      <c r="K45" s="136"/>
      <c r="L45" s="136"/>
      <c r="M45" s="136"/>
      <c r="N45" s="136"/>
    </row>
    <row r="46" spans="2:14" ht="30" customHeight="1" x14ac:dyDescent="0.3">
      <c r="B46" s="136"/>
      <c r="C46" s="136"/>
      <c r="D46"/>
      <c r="E46"/>
      <c r="F46" s="136"/>
      <c r="G46" s="136"/>
      <c r="H46" s="136"/>
      <c r="I46" s="136"/>
      <c r="J46" s="136"/>
      <c r="K46" s="136"/>
      <c r="L46" s="136"/>
      <c r="M46" s="136"/>
      <c r="N46" s="136"/>
    </row>
    <row r="47" spans="2:14" ht="30" customHeight="1" x14ac:dyDescent="0.3">
      <c r="B47" s="136"/>
      <c r="C47" s="136"/>
      <c r="D47"/>
      <c r="E47"/>
      <c r="F47" s="136"/>
      <c r="G47" s="136"/>
      <c r="H47" s="136"/>
      <c r="I47" s="136"/>
      <c r="J47" s="136"/>
      <c r="K47" s="136"/>
      <c r="L47" s="136"/>
      <c r="M47" s="136"/>
      <c r="N47" s="136"/>
    </row>
    <row r="48" spans="2:14" ht="30" customHeight="1" x14ac:dyDescent="0.3">
      <c r="B48" s="136"/>
      <c r="C48" s="136"/>
      <c r="D48"/>
      <c r="E48"/>
      <c r="F48" s="136"/>
      <c r="G48" s="136"/>
      <c r="H48" s="136"/>
      <c r="I48" s="136"/>
      <c r="J48" s="136"/>
      <c r="K48" s="136"/>
      <c r="L48" s="136"/>
      <c r="M48" s="136"/>
      <c r="N48" s="136"/>
    </row>
    <row r="49" spans="2:14" ht="30" customHeight="1" x14ac:dyDescent="0.3">
      <c r="B49" s="136"/>
      <c r="C49" s="136"/>
      <c r="D49"/>
      <c r="E49"/>
      <c r="F49" s="136"/>
      <c r="G49" s="136"/>
      <c r="H49" s="136"/>
      <c r="I49" s="136"/>
      <c r="J49" s="136"/>
      <c r="K49" s="136"/>
      <c r="L49" s="136"/>
      <c r="M49" s="136"/>
      <c r="N49" s="136"/>
    </row>
    <row r="50" spans="2:14" ht="30" customHeight="1" x14ac:dyDescent="0.3">
      <c r="B50" s="136"/>
      <c r="C50" s="136"/>
      <c r="D50"/>
      <c r="E50"/>
      <c r="F50" s="136"/>
      <c r="G50" s="136"/>
      <c r="H50" s="136"/>
      <c r="I50" s="136"/>
      <c r="J50" s="136"/>
      <c r="K50" s="136"/>
      <c r="L50" s="136"/>
      <c r="M50" s="136"/>
      <c r="N50" s="136"/>
    </row>
    <row r="51" spans="2:14" ht="30" customHeight="1" x14ac:dyDescent="0.3">
      <c r="B51" s="136"/>
      <c r="C51" s="136"/>
      <c r="D51"/>
      <c r="E51"/>
      <c r="F51" s="136"/>
      <c r="G51" s="136"/>
      <c r="H51" s="136"/>
      <c r="I51" s="136"/>
      <c r="J51" s="136"/>
      <c r="K51" s="136"/>
      <c r="L51" s="136"/>
      <c r="M51" s="136"/>
      <c r="N51" s="136"/>
    </row>
    <row r="52" spans="2:14" ht="30" customHeight="1" x14ac:dyDescent="0.3">
      <c r="B52" s="136"/>
      <c r="C52" s="136"/>
      <c r="D52"/>
      <c r="E52"/>
      <c r="F52" s="136"/>
      <c r="G52" s="136"/>
      <c r="H52" s="136"/>
      <c r="I52" s="136"/>
      <c r="J52" s="136"/>
      <c r="K52" s="136"/>
      <c r="L52" s="136"/>
      <c r="M52" s="136"/>
      <c r="N52" s="136"/>
    </row>
    <row r="53" spans="2:14" ht="30" customHeight="1" x14ac:dyDescent="0.3">
      <c r="B53" s="136"/>
      <c r="C53" s="136"/>
      <c r="D53"/>
      <c r="E53"/>
      <c r="F53" s="136"/>
      <c r="G53" s="136"/>
      <c r="H53" s="136"/>
      <c r="I53" s="136"/>
      <c r="J53" s="136"/>
      <c r="K53" s="136"/>
      <c r="L53" s="136"/>
      <c r="M53" s="136"/>
      <c r="N53" s="136"/>
    </row>
    <row r="54" spans="2:14" ht="30" customHeight="1" x14ac:dyDescent="0.3">
      <c r="B54" s="136"/>
      <c r="C54" s="136"/>
      <c r="D54"/>
      <c r="E54"/>
      <c r="F54" s="136"/>
      <c r="G54" s="136"/>
      <c r="H54" s="136"/>
      <c r="I54" s="136"/>
      <c r="J54" s="136"/>
      <c r="K54" s="136"/>
      <c r="L54" s="136"/>
      <c r="M54" s="136"/>
      <c r="N54" s="136"/>
    </row>
  </sheetData>
  <mergeCells count="276">
    <mergeCell ref="B3:N3"/>
    <mergeCell ref="B1:N2"/>
    <mergeCell ref="C5:C6"/>
    <mergeCell ref="F5:F6"/>
    <mergeCell ref="G5:G6"/>
    <mergeCell ref="H5:H6"/>
    <mergeCell ref="I5:I6"/>
    <mergeCell ref="J5:J6"/>
    <mergeCell ref="K5:K6"/>
    <mergeCell ref="L5:L6"/>
    <mergeCell ref="M5:M6"/>
    <mergeCell ref="N5:N6"/>
    <mergeCell ref="N7:N8"/>
    <mergeCell ref="B9:B10"/>
    <mergeCell ref="C9:C10"/>
    <mergeCell ref="F9:F10"/>
    <mergeCell ref="G9:G10"/>
    <mergeCell ref="H9:H10"/>
    <mergeCell ref="I9:I10"/>
    <mergeCell ref="J9:J10"/>
    <mergeCell ref="K9:K10"/>
    <mergeCell ref="L9:L10"/>
    <mergeCell ref="M9:M10"/>
    <mergeCell ref="N9:N10"/>
    <mergeCell ref="I7:I8"/>
    <mergeCell ref="J7:J8"/>
    <mergeCell ref="K7:K8"/>
    <mergeCell ref="L7:L8"/>
    <mergeCell ref="M7:M8"/>
    <mergeCell ref="B7:B8"/>
    <mergeCell ref="C7:C8"/>
    <mergeCell ref="F7:F8"/>
    <mergeCell ref="G7:G8"/>
    <mergeCell ref="H7:H8"/>
    <mergeCell ref="N11:N12"/>
    <mergeCell ref="B13:B14"/>
    <mergeCell ref="C13:C14"/>
    <mergeCell ref="F13:F14"/>
    <mergeCell ref="G13:G14"/>
    <mergeCell ref="H13:H14"/>
    <mergeCell ref="I13:I14"/>
    <mergeCell ref="J13:J14"/>
    <mergeCell ref="K13:K14"/>
    <mergeCell ref="L13:L14"/>
    <mergeCell ref="M13:M14"/>
    <mergeCell ref="N13:N14"/>
    <mergeCell ref="I11:I12"/>
    <mergeCell ref="J11:J12"/>
    <mergeCell ref="K11:K12"/>
    <mergeCell ref="L11:L12"/>
    <mergeCell ref="M11:M12"/>
    <mergeCell ref="B11:B12"/>
    <mergeCell ref="C11:C12"/>
    <mergeCell ref="F11:F12"/>
    <mergeCell ref="G11:G12"/>
    <mergeCell ref="H11:H12"/>
    <mergeCell ref="N15:N16"/>
    <mergeCell ref="B17:B18"/>
    <mergeCell ref="C17:C18"/>
    <mergeCell ref="F17:F18"/>
    <mergeCell ref="G17:G18"/>
    <mergeCell ref="H17:H18"/>
    <mergeCell ref="I17:I18"/>
    <mergeCell ref="J17:J18"/>
    <mergeCell ref="K17:K18"/>
    <mergeCell ref="L17:L18"/>
    <mergeCell ref="M17:M18"/>
    <mergeCell ref="N17:N18"/>
    <mergeCell ref="I15:I16"/>
    <mergeCell ref="J15:J16"/>
    <mergeCell ref="K15:K16"/>
    <mergeCell ref="L15:L16"/>
    <mergeCell ref="M15:M16"/>
    <mergeCell ref="B15:B16"/>
    <mergeCell ref="C15:C16"/>
    <mergeCell ref="F15:F16"/>
    <mergeCell ref="G15:G16"/>
    <mergeCell ref="H15:H16"/>
    <mergeCell ref="N19:N20"/>
    <mergeCell ref="B21:B22"/>
    <mergeCell ref="C21:C22"/>
    <mergeCell ref="F21:F22"/>
    <mergeCell ref="G21:G22"/>
    <mergeCell ref="H21:H22"/>
    <mergeCell ref="I21:I22"/>
    <mergeCell ref="J21:J22"/>
    <mergeCell ref="K21:K22"/>
    <mergeCell ref="L21:L22"/>
    <mergeCell ref="M21:M22"/>
    <mergeCell ref="N21:N22"/>
    <mergeCell ref="I19:I20"/>
    <mergeCell ref="J19:J20"/>
    <mergeCell ref="K19:K20"/>
    <mergeCell ref="L19:L20"/>
    <mergeCell ref="M19:M20"/>
    <mergeCell ref="B19:B20"/>
    <mergeCell ref="C19:C20"/>
    <mergeCell ref="F19:F20"/>
    <mergeCell ref="G19:G20"/>
    <mergeCell ref="H19:H20"/>
    <mergeCell ref="N23:N24"/>
    <mergeCell ref="B25:B26"/>
    <mergeCell ref="C25:C26"/>
    <mergeCell ref="F25:F26"/>
    <mergeCell ref="G25:G26"/>
    <mergeCell ref="H25:H26"/>
    <mergeCell ref="I25:I26"/>
    <mergeCell ref="J25:J26"/>
    <mergeCell ref="K25:K26"/>
    <mergeCell ref="L25:L26"/>
    <mergeCell ref="M25:M26"/>
    <mergeCell ref="N25:N26"/>
    <mergeCell ref="I23:I24"/>
    <mergeCell ref="J23:J24"/>
    <mergeCell ref="K23:K24"/>
    <mergeCell ref="L23:L24"/>
    <mergeCell ref="M23:M24"/>
    <mergeCell ref="B23:B24"/>
    <mergeCell ref="C23:C24"/>
    <mergeCell ref="F23:F24"/>
    <mergeCell ref="G23:G24"/>
    <mergeCell ref="H23:H24"/>
    <mergeCell ref="N27:N28"/>
    <mergeCell ref="B29:B30"/>
    <mergeCell ref="C29:C30"/>
    <mergeCell ref="F29:F30"/>
    <mergeCell ref="G29:G30"/>
    <mergeCell ref="H29:H30"/>
    <mergeCell ref="I29:I30"/>
    <mergeCell ref="J29:J30"/>
    <mergeCell ref="K29:K30"/>
    <mergeCell ref="L29:L30"/>
    <mergeCell ref="M29:M30"/>
    <mergeCell ref="N29:N30"/>
    <mergeCell ref="I27:I28"/>
    <mergeCell ref="J27:J28"/>
    <mergeCell ref="K27:K28"/>
    <mergeCell ref="L27:L28"/>
    <mergeCell ref="M27:M28"/>
    <mergeCell ref="B27:B28"/>
    <mergeCell ref="C27:C28"/>
    <mergeCell ref="F27:F28"/>
    <mergeCell ref="G27:G28"/>
    <mergeCell ref="H27:H28"/>
    <mergeCell ref="N31:N32"/>
    <mergeCell ref="B33:B34"/>
    <mergeCell ref="C33:C34"/>
    <mergeCell ref="F33:F34"/>
    <mergeCell ref="G33:G34"/>
    <mergeCell ref="H33:H34"/>
    <mergeCell ref="I33:I34"/>
    <mergeCell ref="J33:J34"/>
    <mergeCell ref="K33:K34"/>
    <mergeCell ref="L33:L34"/>
    <mergeCell ref="M33:M34"/>
    <mergeCell ref="N33:N34"/>
    <mergeCell ref="I31:I32"/>
    <mergeCell ref="J31:J32"/>
    <mergeCell ref="K31:K32"/>
    <mergeCell ref="L31:L32"/>
    <mergeCell ref="M31:M32"/>
    <mergeCell ref="B31:B32"/>
    <mergeCell ref="C31:C32"/>
    <mergeCell ref="F31:F32"/>
    <mergeCell ref="G31:G32"/>
    <mergeCell ref="H31:H32"/>
    <mergeCell ref="N35:N36"/>
    <mergeCell ref="B37:B38"/>
    <mergeCell ref="C37:C38"/>
    <mergeCell ref="F37:F38"/>
    <mergeCell ref="G37:G38"/>
    <mergeCell ref="H37:H38"/>
    <mergeCell ref="I37:I38"/>
    <mergeCell ref="J37:J38"/>
    <mergeCell ref="K37:K38"/>
    <mergeCell ref="L37:L38"/>
    <mergeCell ref="M37:M38"/>
    <mergeCell ref="N37:N38"/>
    <mergeCell ref="I35:I36"/>
    <mergeCell ref="J35:J36"/>
    <mergeCell ref="K35:K36"/>
    <mergeCell ref="L35:L36"/>
    <mergeCell ref="M35:M36"/>
    <mergeCell ref="B35:B36"/>
    <mergeCell ref="C35:C36"/>
    <mergeCell ref="F35:F36"/>
    <mergeCell ref="G35:G36"/>
    <mergeCell ref="H35:H36"/>
    <mergeCell ref="N39:N40"/>
    <mergeCell ref="B41:B42"/>
    <mergeCell ref="C41:C42"/>
    <mergeCell ref="F41:F42"/>
    <mergeCell ref="G41:G42"/>
    <mergeCell ref="H41:H42"/>
    <mergeCell ref="I41:I42"/>
    <mergeCell ref="J41:J42"/>
    <mergeCell ref="K41:K42"/>
    <mergeCell ref="L41:L42"/>
    <mergeCell ref="M41:M42"/>
    <mergeCell ref="N41:N42"/>
    <mergeCell ref="I39:I40"/>
    <mergeCell ref="J39:J40"/>
    <mergeCell ref="K39:K40"/>
    <mergeCell ref="L39:L40"/>
    <mergeCell ref="M39:M40"/>
    <mergeCell ref="B39:B40"/>
    <mergeCell ref="C39:C40"/>
    <mergeCell ref="F39:F40"/>
    <mergeCell ref="G39:G40"/>
    <mergeCell ref="H39:H40"/>
    <mergeCell ref="N43:N44"/>
    <mergeCell ref="B45:B46"/>
    <mergeCell ref="C45:C46"/>
    <mergeCell ref="F45:F46"/>
    <mergeCell ref="G45:G46"/>
    <mergeCell ref="H45:H46"/>
    <mergeCell ref="I45:I46"/>
    <mergeCell ref="J45:J46"/>
    <mergeCell ref="K45:K46"/>
    <mergeCell ref="L45:L46"/>
    <mergeCell ref="M45:M46"/>
    <mergeCell ref="N45:N46"/>
    <mergeCell ref="I43:I44"/>
    <mergeCell ref="J43:J44"/>
    <mergeCell ref="K43:K44"/>
    <mergeCell ref="L43:L44"/>
    <mergeCell ref="M43:M44"/>
    <mergeCell ref="B43:B44"/>
    <mergeCell ref="C43:C44"/>
    <mergeCell ref="F43:F44"/>
    <mergeCell ref="G43:G44"/>
    <mergeCell ref="H43:H44"/>
    <mergeCell ref="N47:N48"/>
    <mergeCell ref="B49:B50"/>
    <mergeCell ref="C49:C50"/>
    <mergeCell ref="F49:F50"/>
    <mergeCell ref="G49:G50"/>
    <mergeCell ref="H49:H50"/>
    <mergeCell ref="I49:I50"/>
    <mergeCell ref="J49:J50"/>
    <mergeCell ref="K49:K50"/>
    <mergeCell ref="L49:L50"/>
    <mergeCell ref="M49:M50"/>
    <mergeCell ref="N49:N50"/>
    <mergeCell ref="I47:I48"/>
    <mergeCell ref="J47:J48"/>
    <mergeCell ref="K47:K48"/>
    <mergeCell ref="L47:L48"/>
    <mergeCell ref="M47:M48"/>
    <mergeCell ref="B47:B48"/>
    <mergeCell ref="C47:C48"/>
    <mergeCell ref="F47:F48"/>
    <mergeCell ref="G47:G48"/>
    <mergeCell ref="H47:H48"/>
    <mergeCell ref="N51:N52"/>
    <mergeCell ref="B53:B54"/>
    <mergeCell ref="C53:C54"/>
    <mergeCell ref="F53:F54"/>
    <mergeCell ref="G53:G54"/>
    <mergeCell ref="H53:H54"/>
    <mergeCell ref="I53:I54"/>
    <mergeCell ref="J53:J54"/>
    <mergeCell ref="K53:K54"/>
    <mergeCell ref="L53:L54"/>
    <mergeCell ref="M53:M54"/>
    <mergeCell ref="N53:N54"/>
    <mergeCell ref="I51:I52"/>
    <mergeCell ref="J51:J52"/>
    <mergeCell ref="K51:K52"/>
    <mergeCell ref="L51:L52"/>
    <mergeCell ref="M51:M52"/>
    <mergeCell ref="B51:B52"/>
    <mergeCell ref="C51:C52"/>
    <mergeCell ref="F51:F52"/>
    <mergeCell ref="G51:G52"/>
    <mergeCell ref="H51:H5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155</v>
      </c>
      <c r="C3" s="71"/>
      <c r="D3" s="71"/>
      <c r="E3" s="71"/>
      <c r="F3" s="71"/>
      <c r="G3" s="71"/>
      <c r="H3" s="71"/>
      <c r="I3" s="71"/>
      <c r="J3" s="71"/>
      <c r="K3" s="71"/>
      <c r="L3" s="71"/>
      <c r="M3" s="71"/>
      <c r="N3" s="71"/>
      <c r="O3" s="71"/>
      <c r="P3" s="71"/>
      <c r="Q3" s="10"/>
      <c r="R3" s="10"/>
      <c r="S3" s="11"/>
      <c r="T3" s="9"/>
      <c r="U3" s="9"/>
      <c r="V3" s="9"/>
      <c r="W3" s="9"/>
      <c r="X3" s="9"/>
      <c r="Y3" s="9"/>
    </row>
    <row r="4" spans="1:25" ht="24.9" customHeight="1" x14ac:dyDescent="0.3">
      <c r="A4" s="9"/>
      <c r="B4" s="74" t="s">
        <v>28</v>
      </c>
      <c r="C4" s="2">
        <v>1</v>
      </c>
      <c r="D4" s="75" t="s">
        <v>101</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4"/>
      <c r="C5" s="2">
        <v>2</v>
      </c>
      <c r="D5" s="75" t="s">
        <v>33</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4"/>
      <c r="C6" s="2">
        <v>3</v>
      </c>
      <c r="D6" s="75" t="s">
        <v>34</v>
      </c>
      <c r="E6" s="75"/>
      <c r="F6" s="75"/>
      <c r="G6" s="75"/>
      <c r="H6" s="75"/>
      <c r="I6" s="75"/>
      <c r="J6" s="75"/>
      <c r="K6" s="75"/>
      <c r="L6" s="75"/>
      <c r="M6" s="75"/>
      <c r="N6" s="75"/>
      <c r="O6" s="75"/>
      <c r="P6" s="75"/>
      <c r="Q6" s="13"/>
      <c r="R6" s="13"/>
      <c r="S6" s="9"/>
      <c r="T6" s="9"/>
      <c r="U6" s="9"/>
      <c r="V6" s="9"/>
      <c r="W6" s="9"/>
      <c r="X6" s="9"/>
      <c r="Y6" s="9"/>
    </row>
    <row r="7" spans="1:25" ht="24.9" customHeight="1" x14ac:dyDescent="0.3">
      <c r="A7" s="9"/>
      <c r="B7" s="74"/>
      <c r="C7" s="2">
        <v>4</v>
      </c>
      <c r="D7" s="75" t="s">
        <v>35</v>
      </c>
      <c r="E7" s="75"/>
      <c r="F7" s="75"/>
      <c r="G7" s="75"/>
      <c r="H7" s="75"/>
      <c r="I7" s="75"/>
      <c r="J7" s="75"/>
      <c r="K7" s="75"/>
      <c r="L7" s="75"/>
      <c r="M7" s="75"/>
      <c r="N7" s="75"/>
      <c r="O7" s="75"/>
      <c r="P7" s="75"/>
      <c r="Q7" s="12"/>
      <c r="R7" s="12"/>
      <c r="S7" s="9"/>
      <c r="T7" s="9"/>
      <c r="U7" s="9"/>
      <c r="V7" s="9"/>
      <c r="W7" s="9"/>
      <c r="X7" s="9"/>
      <c r="Y7" s="9"/>
    </row>
    <row r="8" spans="1:25" ht="24.9" customHeight="1" x14ac:dyDescent="0.3">
      <c r="A8" s="9"/>
      <c r="B8" s="74"/>
      <c r="C8" s="2">
        <v>5</v>
      </c>
      <c r="D8" s="75" t="s">
        <v>36</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69" t="s">
        <v>29</v>
      </c>
      <c r="C9" s="3">
        <v>1</v>
      </c>
      <c r="D9" s="66" t="s">
        <v>37</v>
      </c>
      <c r="E9" s="66"/>
      <c r="F9" s="66"/>
      <c r="G9" s="66"/>
      <c r="H9" s="66"/>
      <c r="I9" s="66"/>
      <c r="J9" s="66"/>
      <c r="K9" s="66"/>
      <c r="L9" s="66"/>
      <c r="M9" s="66"/>
      <c r="N9" s="66"/>
      <c r="O9" s="66"/>
      <c r="P9" s="66"/>
      <c r="Q9" s="12"/>
      <c r="R9" s="12"/>
      <c r="S9" s="9"/>
      <c r="T9" s="9"/>
      <c r="U9" s="9"/>
      <c r="V9" s="9"/>
      <c r="W9" s="9"/>
      <c r="X9" s="9"/>
      <c r="Y9" s="9"/>
    </row>
    <row r="10" spans="1:25" ht="24.9" customHeight="1" x14ac:dyDescent="0.3">
      <c r="A10" s="9"/>
      <c r="B10" s="69"/>
      <c r="C10" s="3">
        <v>2</v>
      </c>
      <c r="D10" s="66" t="s">
        <v>38</v>
      </c>
      <c r="E10" s="66"/>
      <c r="F10" s="66"/>
      <c r="G10" s="66"/>
      <c r="H10" s="66"/>
      <c r="I10" s="66"/>
      <c r="J10" s="66"/>
      <c r="K10" s="66"/>
      <c r="L10" s="66"/>
      <c r="M10" s="66"/>
      <c r="N10" s="66"/>
      <c r="O10" s="66"/>
      <c r="P10" s="66"/>
      <c r="Q10" s="12"/>
      <c r="R10" s="12"/>
      <c r="S10" s="9"/>
      <c r="T10" s="9"/>
      <c r="U10" s="9"/>
      <c r="V10" s="9"/>
      <c r="W10" s="9"/>
      <c r="X10" s="9"/>
      <c r="Y10" s="9"/>
    </row>
    <row r="11" spans="1:25" ht="24.9" customHeight="1" x14ac:dyDescent="0.3">
      <c r="A11" s="9"/>
      <c r="B11" s="69"/>
      <c r="C11" s="3">
        <v>3</v>
      </c>
      <c r="D11" s="66" t="s">
        <v>102</v>
      </c>
      <c r="E11" s="66"/>
      <c r="F11" s="66"/>
      <c r="G11" s="66"/>
      <c r="H11" s="66"/>
      <c r="I11" s="66"/>
      <c r="J11" s="66"/>
      <c r="K11" s="66"/>
      <c r="L11" s="66"/>
      <c r="M11" s="66"/>
      <c r="N11" s="66"/>
      <c r="O11" s="66"/>
      <c r="P11" s="66"/>
      <c r="Q11" s="12"/>
      <c r="R11" s="12"/>
      <c r="S11" s="9"/>
      <c r="T11" s="9"/>
      <c r="U11" s="9"/>
      <c r="V11" s="9"/>
      <c r="W11" s="9"/>
      <c r="X11" s="9"/>
      <c r="Y11" s="9"/>
    </row>
    <row r="12" spans="1:25" ht="24.9" customHeight="1" x14ac:dyDescent="0.3">
      <c r="A12" s="9"/>
      <c r="B12" s="69"/>
      <c r="C12" s="3">
        <v>4</v>
      </c>
      <c r="D12" s="66" t="s">
        <v>39</v>
      </c>
      <c r="E12" s="66"/>
      <c r="F12" s="66"/>
      <c r="G12" s="66"/>
      <c r="H12" s="66"/>
      <c r="I12" s="66"/>
      <c r="J12" s="66"/>
      <c r="K12" s="66"/>
      <c r="L12" s="66"/>
      <c r="M12" s="66"/>
      <c r="N12" s="66"/>
      <c r="O12" s="66"/>
      <c r="P12" s="66"/>
      <c r="Q12" s="12"/>
      <c r="R12" s="12"/>
      <c r="S12" s="9"/>
      <c r="T12" s="9"/>
      <c r="U12" s="9"/>
      <c r="V12" s="9"/>
      <c r="W12" s="9"/>
      <c r="X12" s="9"/>
      <c r="Y12" s="9"/>
    </row>
    <row r="13" spans="1:25" ht="24.9" customHeight="1" x14ac:dyDescent="0.3">
      <c r="A13" s="9"/>
      <c r="B13" s="69"/>
      <c r="C13" s="3">
        <v>5</v>
      </c>
      <c r="D13" s="66" t="s">
        <v>103</v>
      </c>
      <c r="E13" s="66"/>
      <c r="F13" s="66"/>
      <c r="G13" s="66"/>
      <c r="H13" s="66"/>
      <c r="I13" s="66"/>
      <c r="J13" s="66"/>
      <c r="K13" s="66"/>
      <c r="L13" s="66"/>
      <c r="M13" s="66"/>
      <c r="N13" s="66"/>
      <c r="O13" s="66"/>
      <c r="P13" s="66"/>
      <c r="Q13" s="12"/>
      <c r="R13" s="12"/>
      <c r="S13" s="9"/>
      <c r="T13" s="9"/>
      <c r="U13" s="9"/>
      <c r="V13" s="9"/>
      <c r="W13" s="9"/>
      <c r="X13" s="9"/>
      <c r="Y13" s="9"/>
    </row>
    <row r="14" spans="1:25" ht="24.9" customHeight="1" x14ac:dyDescent="0.3">
      <c r="A14" s="9"/>
      <c r="B14" s="76" t="s">
        <v>31</v>
      </c>
      <c r="C14" s="4">
        <v>1</v>
      </c>
      <c r="D14" s="73" t="s">
        <v>40</v>
      </c>
      <c r="E14" s="73"/>
      <c r="F14" s="73"/>
      <c r="G14" s="73"/>
      <c r="H14" s="73"/>
      <c r="I14" s="73"/>
      <c r="J14" s="73"/>
      <c r="K14" s="73"/>
      <c r="L14" s="73"/>
      <c r="M14" s="73"/>
      <c r="N14" s="73"/>
      <c r="O14" s="73"/>
      <c r="P14" s="73"/>
      <c r="Q14" s="12"/>
      <c r="R14" s="12"/>
      <c r="S14" s="9"/>
      <c r="T14" s="9"/>
      <c r="U14" s="9"/>
      <c r="V14" s="9"/>
      <c r="W14" s="9"/>
      <c r="X14" s="9"/>
      <c r="Y14" s="9"/>
    </row>
    <row r="15" spans="1:25" ht="24.9" customHeight="1" x14ac:dyDescent="0.3">
      <c r="A15" s="9"/>
      <c r="B15" s="76"/>
      <c r="C15" s="4">
        <v>2</v>
      </c>
      <c r="D15" s="73" t="s">
        <v>104</v>
      </c>
      <c r="E15" s="73"/>
      <c r="F15" s="73"/>
      <c r="G15" s="73"/>
      <c r="H15" s="73"/>
      <c r="I15" s="73"/>
      <c r="J15" s="73"/>
      <c r="K15" s="73"/>
      <c r="L15" s="73"/>
      <c r="M15" s="73"/>
      <c r="N15" s="73"/>
      <c r="O15" s="73"/>
      <c r="P15" s="73"/>
      <c r="Q15" s="12"/>
      <c r="R15" s="12"/>
      <c r="S15" s="9"/>
      <c r="T15" s="9"/>
      <c r="U15" s="9"/>
      <c r="V15" s="9"/>
      <c r="W15" s="9"/>
      <c r="X15" s="9"/>
      <c r="Y15" s="9"/>
    </row>
    <row r="16" spans="1:25" ht="24.9" customHeight="1" x14ac:dyDescent="0.3">
      <c r="A16" s="9"/>
      <c r="B16" s="76"/>
      <c r="C16" s="4">
        <v>3</v>
      </c>
      <c r="D16" s="73" t="s">
        <v>105</v>
      </c>
      <c r="E16" s="73"/>
      <c r="F16" s="73"/>
      <c r="G16" s="73"/>
      <c r="H16" s="73"/>
      <c r="I16" s="73"/>
      <c r="J16" s="73"/>
      <c r="K16" s="73"/>
      <c r="L16" s="73"/>
      <c r="M16" s="73"/>
      <c r="N16" s="73"/>
      <c r="O16" s="73"/>
      <c r="P16" s="73"/>
      <c r="Q16" s="12"/>
      <c r="R16" s="12"/>
      <c r="S16" s="9"/>
      <c r="T16" s="9"/>
      <c r="U16" s="9"/>
      <c r="V16" s="9"/>
      <c r="W16" s="9"/>
      <c r="X16" s="9"/>
      <c r="Y16" s="9"/>
    </row>
    <row r="17" spans="1:25" ht="24.9" customHeight="1" x14ac:dyDescent="0.3">
      <c r="A17" s="9"/>
      <c r="B17" s="76"/>
      <c r="C17" s="4">
        <v>4</v>
      </c>
      <c r="D17" s="73" t="s">
        <v>106</v>
      </c>
      <c r="E17" s="73"/>
      <c r="F17" s="73"/>
      <c r="G17" s="73"/>
      <c r="H17" s="73"/>
      <c r="I17" s="73"/>
      <c r="J17" s="73"/>
      <c r="K17" s="73"/>
      <c r="L17" s="73"/>
      <c r="M17" s="73"/>
      <c r="N17" s="73"/>
      <c r="O17" s="73"/>
      <c r="P17" s="73"/>
      <c r="Q17" s="12"/>
      <c r="R17" s="12"/>
      <c r="S17" s="9"/>
      <c r="T17" s="9"/>
      <c r="U17" s="9"/>
      <c r="V17" s="9"/>
      <c r="W17" s="9"/>
      <c r="X17" s="9"/>
      <c r="Y17" s="9"/>
    </row>
    <row r="18" spans="1:25" ht="24.9" customHeight="1" x14ac:dyDescent="0.3">
      <c r="A18" s="9"/>
      <c r="B18" s="76"/>
      <c r="C18" s="4">
        <v>5</v>
      </c>
      <c r="D18" s="73" t="s">
        <v>107</v>
      </c>
      <c r="E18" s="73"/>
      <c r="F18" s="73"/>
      <c r="G18" s="73"/>
      <c r="H18" s="73"/>
      <c r="I18" s="73"/>
      <c r="J18" s="73"/>
      <c r="K18" s="73"/>
      <c r="L18" s="73"/>
      <c r="M18" s="73"/>
      <c r="N18" s="73"/>
      <c r="O18" s="73"/>
      <c r="P18" s="73"/>
      <c r="Q18" s="12"/>
      <c r="R18" s="12"/>
      <c r="S18" s="9"/>
      <c r="T18" s="9"/>
      <c r="U18" s="9"/>
      <c r="V18" s="9"/>
      <c r="W18" s="9"/>
      <c r="X18" s="9"/>
      <c r="Y18" s="9"/>
    </row>
    <row r="19" spans="1:25" ht="24.9" customHeight="1" x14ac:dyDescent="0.3">
      <c r="A19" s="9"/>
      <c r="B19" s="67" t="s">
        <v>30</v>
      </c>
      <c r="C19" s="5">
        <v>1</v>
      </c>
      <c r="D19" s="68" t="s">
        <v>41</v>
      </c>
      <c r="E19" s="68"/>
      <c r="F19" s="68"/>
      <c r="G19" s="68"/>
      <c r="H19" s="68"/>
      <c r="I19" s="68"/>
      <c r="J19" s="68"/>
      <c r="K19" s="68"/>
      <c r="L19" s="68"/>
      <c r="M19" s="68"/>
      <c r="N19" s="68"/>
      <c r="O19" s="68"/>
      <c r="P19" s="68"/>
      <c r="Q19" s="12"/>
      <c r="R19" s="12"/>
      <c r="S19" s="9"/>
      <c r="T19" s="9"/>
      <c r="U19" s="9"/>
      <c r="V19" s="9"/>
      <c r="W19" s="9"/>
      <c r="X19" s="9"/>
      <c r="Y19" s="9"/>
    </row>
    <row r="20" spans="1:25" ht="24.9" customHeight="1" x14ac:dyDescent="0.3">
      <c r="A20" s="9"/>
      <c r="B20" s="67"/>
      <c r="C20" s="5">
        <v>2</v>
      </c>
      <c r="D20" s="68" t="s">
        <v>42</v>
      </c>
      <c r="E20" s="68"/>
      <c r="F20" s="68"/>
      <c r="G20" s="68"/>
      <c r="H20" s="68"/>
      <c r="I20" s="68"/>
      <c r="J20" s="68"/>
      <c r="K20" s="68"/>
      <c r="L20" s="68"/>
      <c r="M20" s="68"/>
      <c r="N20" s="68"/>
      <c r="O20" s="68"/>
      <c r="P20" s="68"/>
      <c r="Q20" s="12"/>
      <c r="R20" s="12"/>
      <c r="S20" s="9"/>
      <c r="T20" s="9"/>
      <c r="U20" s="9"/>
      <c r="V20" s="9"/>
      <c r="W20" s="9"/>
      <c r="X20" s="9"/>
      <c r="Y20" s="9"/>
    </row>
    <row r="21" spans="1:25" ht="24.9" customHeight="1" x14ac:dyDescent="0.3">
      <c r="A21" s="9"/>
      <c r="B21" s="70" t="s">
        <v>32</v>
      </c>
      <c r="C21" s="6">
        <v>1</v>
      </c>
      <c r="D21" s="72" t="s">
        <v>43</v>
      </c>
      <c r="E21" s="72"/>
      <c r="F21" s="72"/>
      <c r="G21" s="72"/>
      <c r="H21" s="72"/>
      <c r="I21" s="72"/>
      <c r="J21" s="72"/>
      <c r="K21" s="72"/>
      <c r="L21" s="72"/>
      <c r="M21" s="72"/>
      <c r="N21" s="72"/>
      <c r="O21" s="72"/>
      <c r="P21" s="72"/>
      <c r="Q21" s="12"/>
      <c r="R21" s="12"/>
      <c r="S21" s="9"/>
      <c r="T21" s="9"/>
      <c r="U21" s="9"/>
      <c r="V21" s="9"/>
      <c r="W21" s="9"/>
      <c r="X21" s="9"/>
      <c r="Y21" s="9"/>
    </row>
    <row r="22" spans="1:25" ht="24.9" customHeight="1" x14ac:dyDescent="0.3">
      <c r="A22" s="9"/>
      <c r="B22" s="70"/>
      <c r="C22" s="6">
        <v>2</v>
      </c>
      <c r="D22" s="72" t="s">
        <v>44</v>
      </c>
      <c r="E22" s="72"/>
      <c r="F22" s="72"/>
      <c r="G22" s="72"/>
      <c r="H22" s="72"/>
      <c r="I22" s="72"/>
      <c r="J22" s="72"/>
      <c r="K22" s="72"/>
      <c r="L22" s="72"/>
      <c r="M22" s="72"/>
      <c r="N22" s="72"/>
      <c r="O22" s="72"/>
      <c r="P22" s="72"/>
      <c r="Q22" s="12"/>
      <c r="R22" s="12"/>
      <c r="S22" s="9"/>
      <c r="T22" s="9"/>
      <c r="U22" s="9"/>
      <c r="V22" s="9"/>
      <c r="W22" s="9"/>
      <c r="X22" s="9"/>
      <c r="Y22" s="9"/>
    </row>
    <row r="23" spans="1:25" ht="24.9" customHeight="1" x14ac:dyDescent="0.3">
      <c r="A23" s="9"/>
      <c r="B23" s="70"/>
      <c r="C23" s="6">
        <v>3</v>
      </c>
      <c r="D23" s="72" t="s">
        <v>45</v>
      </c>
      <c r="E23" s="72"/>
      <c r="F23" s="72"/>
      <c r="G23" s="72"/>
      <c r="H23" s="72"/>
      <c r="I23" s="72"/>
      <c r="J23" s="72"/>
      <c r="K23" s="72"/>
      <c r="L23" s="72"/>
      <c r="M23" s="72"/>
      <c r="N23" s="72"/>
      <c r="O23" s="72"/>
      <c r="P23" s="72"/>
      <c r="Q23" s="12"/>
      <c r="R23" s="12"/>
      <c r="S23" s="9"/>
      <c r="T23" s="9"/>
      <c r="U23" s="9"/>
      <c r="V23" s="9"/>
      <c r="W23" s="9"/>
      <c r="X23" s="9"/>
      <c r="Y23" s="9"/>
    </row>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D22:P22"/>
    <mergeCell ref="D23:P23"/>
    <mergeCell ref="D9:P9"/>
    <mergeCell ref="D10:P10"/>
    <mergeCell ref="D11:P11"/>
    <mergeCell ref="D12:P12"/>
    <mergeCell ref="D13:P13"/>
    <mergeCell ref="D14:P14"/>
    <mergeCell ref="D15:P15"/>
    <mergeCell ref="D16:P1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DinProje1Veri!H5</f>
        <v xml:space="preserve"> </v>
      </c>
      <c r="F17" s="43" t="str">
        <f>DinProje1Veri!I5</f>
        <v xml:space="preserve"> </v>
      </c>
      <c r="G17" s="43" t="str">
        <f>DinProje1Veri!J5</f>
        <v xml:space="preserve"> </v>
      </c>
      <c r="H17" s="43" t="str">
        <f>DinProje1Veri!K5</f>
        <v xml:space="preserve"> </v>
      </c>
      <c r="I17" s="43" t="str">
        <f>DinProje1Veri!L5</f>
        <v xml:space="preserve"> </v>
      </c>
      <c r="J17" s="43" t="str">
        <f>DinProje1Veri!N5</f>
        <v xml:space="preserve"> </v>
      </c>
      <c r="K17" s="43" t="str">
        <f>DinProje1Veri!O5</f>
        <v xml:space="preserve"> </v>
      </c>
      <c r="L17" s="43" t="str">
        <f>DinProje1Veri!P5</f>
        <v xml:space="preserve"> </v>
      </c>
      <c r="M17" s="43" t="str">
        <f>DinProje1Veri!Q5</f>
        <v xml:space="preserve"> </v>
      </c>
      <c r="N17" s="43" t="str">
        <f>DinProje1Veri!R5</f>
        <v xml:space="preserve"> </v>
      </c>
      <c r="O17" s="43" t="str">
        <f>DinProje1Veri!S5</f>
        <v xml:space="preserve"> </v>
      </c>
      <c r="P17" s="43" t="str">
        <f>DinProje1Veri!T5</f>
        <v xml:space="preserve"> </v>
      </c>
      <c r="Q17" s="43" t="str">
        <f>DinProje1Veri!U5</f>
        <v xml:space="preserve"> </v>
      </c>
      <c r="R17" s="43" t="str">
        <f>DinProje1Veri!V5</f>
        <v xml:space="preserve"> </v>
      </c>
      <c r="S17" s="43" t="str">
        <f>DinProje1Veri!W5</f>
        <v xml:space="preserve"> </v>
      </c>
      <c r="T17" s="43" t="str">
        <f>DinProje1Veri!Y5</f>
        <v xml:space="preserve"> </v>
      </c>
      <c r="U17" s="43" t="str">
        <f>DinProje1Veri!Z5</f>
        <v xml:space="preserve"> </v>
      </c>
      <c r="V17" s="43" t="str">
        <f>DinProje1Veri!AA5</f>
        <v xml:space="preserve"> </v>
      </c>
      <c r="W17" s="43" t="str">
        <f>DinProje1Veri!AB5</f>
        <v xml:space="preserve"> </v>
      </c>
      <c r="X17" s="43" t="str">
        <f>DinProje1Veri!AC5</f>
        <v xml:space="preserve"> </v>
      </c>
      <c r="Y17" s="42">
        <f>DinEokul!F5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DinProje1Veri!H6</f>
        <v xml:space="preserve"> </v>
      </c>
      <c r="F18" s="47" t="str">
        <f>DinProje1Veri!I6</f>
        <v xml:space="preserve"> </v>
      </c>
      <c r="G18" s="47" t="str">
        <f>DinProje1Veri!J6</f>
        <v xml:space="preserve"> </v>
      </c>
      <c r="H18" s="47" t="str">
        <f>DinProje1Veri!K6</f>
        <v xml:space="preserve"> </v>
      </c>
      <c r="I18" s="47" t="str">
        <f>DinProje1Veri!L6</f>
        <v xml:space="preserve"> </v>
      </c>
      <c r="J18" s="47" t="str">
        <f>DinProje1Veri!N6</f>
        <v xml:space="preserve"> </v>
      </c>
      <c r="K18" s="47" t="str">
        <f>DinProje1Veri!O6</f>
        <v xml:space="preserve"> </v>
      </c>
      <c r="L18" s="47" t="str">
        <f>DinProje1Veri!P6</f>
        <v xml:space="preserve"> </v>
      </c>
      <c r="M18" s="47" t="str">
        <f>DinProje1Veri!Q6</f>
        <v xml:space="preserve"> </v>
      </c>
      <c r="N18" s="47" t="str">
        <f>DinProje1Veri!R6</f>
        <v xml:space="preserve"> </v>
      </c>
      <c r="O18" s="47" t="str">
        <f>DinProje1Veri!S6</f>
        <v xml:space="preserve"> </v>
      </c>
      <c r="P18" s="47" t="str">
        <f>DinProje1Veri!T6</f>
        <v xml:space="preserve"> </v>
      </c>
      <c r="Q18" s="47" t="str">
        <f>DinProje1Veri!U6</f>
        <v xml:space="preserve"> </v>
      </c>
      <c r="R18" s="47" t="str">
        <f>DinProje1Veri!V6</f>
        <v xml:space="preserve"> </v>
      </c>
      <c r="S18" s="47" t="str">
        <f>DinProje1Veri!W6</f>
        <v xml:space="preserve"> </v>
      </c>
      <c r="T18" s="47" t="str">
        <f>DinProje1Veri!Y6</f>
        <v xml:space="preserve"> </v>
      </c>
      <c r="U18" s="47" t="str">
        <f>DinProje1Veri!Z6</f>
        <v xml:space="preserve"> </v>
      </c>
      <c r="V18" s="47" t="str">
        <f>DinProje1Veri!AA6</f>
        <v xml:space="preserve"> </v>
      </c>
      <c r="W18" s="47" t="str">
        <f>DinProje1Veri!AB6</f>
        <v xml:space="preserve"> </v>
      </c>
      <c r="X18" s="47" t="str">
        <f>DinProje1Veri!AC6</f>
        <v xml:space="preserve"> </v>
      </c>
      <c r="Y18" s="46">
        <f>DinEokul!F7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DinProje1Veri!H7</f>
        <v xml:space="preserve"> </v>
      </c>
      <c r="F19" s="43" t="str">
        <f>DinProje1Veri!I7</f>
        <v xml:space="preserve"> </v>
      </c>
      <c r="G19" s="43" t="str">
        <f>DinProje1Veri!J7</f>
        <v xml:space="preserve"> </v>
      </c>
      <c r="H19" s="43" t="str">
        <f>DinProje1Veri!K7</f>
        <v xml:space="preserve"> </v>
      </c>
      <c r="I19" s="43" t="str">
        <f>DinProje1Veri!L7</f>
        <v xml:space="preserve"> </v>
      </c>
      <c r="J19" s="43" t="str">
        <f>DinProje1Veri!N7</f>
        <v xml:space="preserve"> </v>
      </c>
      <c r="K19" s="43" t="str">
        <f>DinProje1Veri!O7</f>
        <v xml:space="preserve"> </v>
      </c>
      <c r="L19" s="43" t="str">
        <f>DinProje1Veri!P7</f>
        <v xml:space="preserve"> </v>
      </c>
      <c r="M19" s="43" t="str">
        <f>DinProje1Veri!Q7</f>
        <v xml:space="preserve"> </v>
      </c>
      <c r="N19" s="43" t="str">
        <f>DinProje1Veri!R7</f>
        <v xml:space="preserve"> </v>
      </c>
      <c r="O19" s="43" t="str">
        <f>DinProje1Veri!S7</f>
        <v xml:space="preserve"> </v>
      </c>
      <c r="P19" s="43" t="str">
        <f>DinProje1Veri!T7</f>
        <v xml:space="preserve"> </v>
      </c>
      <c r="Q19" s="43" t="str">
        <f>DinProje1Veri!U7</f>
        <v xml:space="preserve"> </v>
      </c>
      <c r="R19" s="43" t="str">
        <f>DinProje1Veri!V7</f>
        <v xml:space="preserve"> </v>
      </c>
      <c r="S19" s="43" t="str">
        <f>DinProje1Veri!W7</f>
        <v xml:space="preserve"> </v>
      </c>
      <c r="T19" s="43" t="str">
        <f>DinProje1Veri!Y7</f>
        <v xml:space="preserve"> </v>
      </c>
      <c r="U19" s="43" t="str">
        <f>DinProje1Veri!Z7</f>
        <v xml:space="preserve"> </v>
      </c>
      <c r="V19" s="43" t="str">
        <f>DinProje1Veri!AA7</f>
        <v xml:space="preserve"> </v>
      </c>
      <c r="W19" s="43" t="str">
        <f>DinProje1Veri!AB7</f>
        <v xml:space="preserve"> </v>
      </c>
      <c r="X19" s="43" t="str">
        <f>DinProje1Veri!AC7</f>
        <v xml:space="preserve"> </v>
      </c>
      <c r="Y19" s="42">
        <f>DinEokul!F9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DinProje1Veri!H8</f>
        <v xml:space="preserve"> </v>
      </c>
      <c r="F20" s="47" t="str">
        <f>DinProje1Veri!I8</f>
        <v xml:space="preserve"> </v>
      </c>
      <c r="G20" s="47" t="str">
        <f>DinProje1Veri!J8</f>
        <v xml:space="preserve"> </v>
      </c>
      <c r="H20" s="47" t="str">
        <f>DinProje1Veri!K8</f>
        <v xml:space="preserve"> </v>
      </c>
      <c r="I20" s="47" t="str">
        <f>DinProje1Veri!L8</f>
        <v xml:space="preserve"> </v>
      </c>
      <c r="J20" s="47" t="str">
        <f>DinProje1Veri!N8</f>
        <v xml:space="preserve"> </v>
      </c>
      <c r="K20" s="47" t="str">
        <f>DinProje1Veri!O8</f>
        <v xml:space="preserve"> </v>
      </c>
      <c r="L20" s="47" t="str">
        <f>DinProje1Veri!P8</f>
        <v xml:space="preserve"> </v>
      </c>
      <c r="M20" s="47" t="str">
        <f>DinProje1Veri!Q8</f>
        <v xml:space="preserve"> </v>
      </c>
      <c r="N20" s="47" t="str">
        <f>DinProje1Veri!R8</f>
        <v xml:space="preserve"> </v>
      </c>
      <c r="O20" s="47" t="str">
        <f>DinProje1Veri!S8</f>
        <v xml:space="preserve"> </v>
      </c>
      <c r="P20" s="47" t="str">
        <f>DinProje1Veri!T8</f>
        <v xml:space="preserve"> </v>
      </c>
      <c r="Q20" s="47" t="str">
        <f>DinProje1Veri!U8</f>
        <v xml:space="preserve"> </v>
      </c>
      <c r="R20" s="47" t="str">
        <f>DinProje1Veri!V8</f>
        <v xml:space="preserve"> </v>
      </c>
      <c r="S20" s="47" t="str">
        <f>DinProje1Veri!W8</f>
        <v xml:space="preserve"> </v>
      </c>
      <c r="T20" s="47" t="str">
        <f>DinProje1Veri!Y8</f>
        <v xml:space="preserve"> </v>
      </c>
      <c r="U20" s="47" t="str">
        <f>DinProje1Veri!Z8</f>
        <v xml:space="preserve"> </v>
      </c>
      <c r="V20" s="47" t="str">
        <f>DinProje1Veri!AA8</f>
        <v xml:space="preserve"> </v>
      </c>
      <c r="W20" s="47" t="str">
        <f>DinProje1Veri!AB8</f>
        <v xml:space="preserve"> </v>
      </c>
      <c r="X20" s="47" t="str">
        <f>DinProje1Veri!AC8</f>
        <v xml:space="preserve"> </v>
      </c>
      <c r="Y20" s="46">
        <f>DinEokul!F11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DinProje1Veri!H9</f>
        <v xml:space="preserve"> </v>
      </c>
      <c r="F21" s="43" t="str">
        <f>DinProje1Veri!I9</f>
        <v xml:space="preserve"> </v>
      </c>
      <c r="G21" s="43" t="str">
        <f>DinProje1Veri!J9</f>
        <v xml:space="preserve"> </v>
      </c>
      <c r="H21" s="43" t="str">
        <f>DinProje1Veri!K9</f>
        <v xml:space="preserve"> </v>
      </c>
      <c r="I21" s="43" t="str">
        <f>DinProje1Veri!L9</f>
        <v xml:space="preserve"> </v>
      </c>
      <c r="J21" s="43" t="str">
        <f>DinProje1Veri!N9</f>
        <v xml:space="preserve"> </v>
      </c>
      <c r="K21" s="43" t="str">
        <f>DinProje1Veri!O9</f>
        <v xml:space="preserve"> </v>
      </c>
      <c r="L21" s="43" t="str">
        <f>DinProje1Veri!P9</f>
        <v xml:space="preserve"> </v>
      </c>
      <c r="M21" s="43" t="str">
        <f>DinProje1Veri!Q9</f>
        <v xml:space="preserve"> </v>
      </c>
      <c r="N21" s="43" t="str">
        <f>DinProje1Veri!R9</f>
        <v xml:space="preserve"> </v>
      </c>
      <c r="O21" s="43" t="str">
        <f>DinProje1Veri!S9</f>
        <v xml:space="preserve"> </v>
      </c>
      <c r="P21" s="43" t="str">
        <f>DinProje1Veri!T9</f>
        <v xml:space="preserve"> </v>
      </c>
      <c r="Q21" s="43" t="str">
        <f>DinProje1Veri!U9</f>
        <v xml:space="preserve"> </v>
      </c>
      <c r="R21" s="43" t="str">
        <f>DinProje1Veri!V9</f>
        <v xml:space="preserve"> </v>
      </c>
      <c r="S21" s="43" t="str">
        <f>DinProje1Veri!W9</f>
        <v xml:space="preserve"> </v>
      </c>
      <c r="T21" s="43" t="str">
        <f>DinProje1Veri!Y9</f>
        <v xml:space="preserve"> </v>
      </c>
      <c r="U21" s="43" t="str">
        <f>DinProje1Veri!Z9</f>
        <v xml:space="preserve"> </v>
      </c>
      <c r="V21" s="43" t="str">
        <f>DinProje1Veri!AA9</f>
        <v xml:space="preserve"> </v>
      </c>
      <c r="W21" s="43" t="str">
        <f>DinProje1Veri!AB9</f>
        <v xml:space="preserve"> </v>
      </c>
      <c r="X21" s="43" t="str">
        <f>DinProje1Veri!AC9</f>
        <v xml:space="preserve"> </v>
      </c>
      <c r="Y21" s="42">
        <f>DinEokul!F13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DinProje1Veri!H10</f>
        <v xml:space="preserve"> </v>
      </c>
      <c r="F22" s="47" t="str">
        <f>DinProje1Veri!I10</f>
        <v xml:space="preserve"> </v>
      </c>
      <c r="G22" s="47" t="str">
        <f>DinProje1Veri!J10</f>
        <v xml:space="preserve"> </v>
      </c>
      <c r="H22" s="47" t="str">
        <f>DinProje1Veri!K10</f>
        <v xml:space="preserve"> </v>
      </c>
      <c r="I22" s="47" t="str">
        <f>DinProje1Veri!L10</f>
        <v xml:space="preserve"> </v>
      </c>
      <c r="J22" s="47" t="str">
        <f>DinProje1Veri!N10</f>
        <v xml:space="preserve"> </v>
      </c>
      <c r="K22" s="47" t="str">
        <f>DinProje1Veri!O10</f>
        <v xml:space="preserve"> </v>
      </c>
      <c r="L22" s="47" t="str">
        <f>DinProje1Veri!P10</f>
        <v xml:space="preserve"> </v>
      </c>
      <c r="M22" s="47" t="str">
        <f>DinProje1Veri!Q10</f>
        <v xml:space="preserve"> </v>
      </c>
      <c r="N22" s="47" t="str">
        <f>DinProje1Veri!R10</f>
        <v xml:space="preserve"> </v>
      </c>
      <c r="O22" s="47" t="str">
        <f>DinProje1Veri!S10</f>
        <v xml:space="preserve"> </v>
      </c>
      <c r="P22" s="47" t="str">
        <f>DinProje1Veri!T10</f>
        <v xml:space="preserve"> </v>
      </c>
      <c r="Q22" s="47" t="str">
        <f>DinProje1Veri!U10</f>
        <v xml:space="preserve"> </v>
      </c>
      <c r="R22" s="47" t="str">
        <f>DinProje1Veri!V10</f>
        <v xml:space="preserve"> </v>
      </c>
      <c r="S22" s="47" t="str">
        <f>DinProje1Veri!W10</f>
        <v xml:space="preserve"> </v>
      </c>
      <c r="T22" s="47" t="str">
        <f>DinProje1Veri!Y10</f>
        <v xml:space="preserve"> </v>
      </c>
      <c r="U22" s="47" t="str">
        <f>DinProje1Veri!Z10</f>
        <v xml:space="preserve"> </v>
      </c>
      <c r="V22" s="47" t="str">
        <f>DinProje1Veri!AA10</f>
        <v xml:space="preserve"> </v>
      </c>
      <c r="W22" s="47" t="str">
        <f>DinProje1Veri!AB10</f>
        <v xml:space="preserve"> </v>
      </c>
      <c r="X22" s="47" t="str">
        <f>DinProje1Veri!AC10</f>
        <v xml:space="preserve"> </v>
      </c>
      <c r="Y22" s="46">
        <f>DinEokul!F15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DinProje1Veri!H11</f>
        <v xml:space="preserve"> </v>
      </c>
      <c r="F23" s="43" t="str">
        <f>DinProje1Veri!I11</f>
        <v xml:space="preserve"> </v>
      </c>
      <c r="G23" s="43" t="str">
        <f>DinProje1Veri!J11</f>
        <v xml:space="preserve"> </v>
      </c>
      <c r="H23" s="43" t="str">
        <f>DinProje1Veri!K11</f>
        <v xml:space="preserve"> </v>
      </c>
      <c r="I23" s="43" t="str">
        <f>DinProje1Veri!L11</f>
        <v xml:space="preserve"> </v>
      </c>
      <c r="J23" s="43" t="str">
        <f>DinProje1Veri!N11</f>
        <v xml:space="preserve"> </v>
      </c>
      <c r="K23" s="43" t="str">
        <f>DinProje1Veri!O11</f>
        <v xml:space="preserve"> </v>
      </c>
      <c r="L23" s="43" t="str">
        <f>DinProje1Veri!P11</f>
        <v xml:space="preserve"> </v>
      </c>
      <c r="M23" s="43" t="str">
        <f>DinProje1Veri!Q11</f>
        <v xml:space="preserve"> </v>
      </c>
      <c r="N23" s="43" t="str">
        <f>DinProje1Veri!R11</f>
        <v xml:space="preserve"> </v>
      </c>
      <c r="O23" s="43" t="str">
        <f>DinProje1Veri!S11</f>
        <v xml:space="preserve"> </v>
      </c>
      <c r="P23" s="43" t="str">
        <f>DinProje1Veri!T11</f>
        <v xml:space="preserve"> </v>
      </c>
      <c r="Q23" s="43" t="str">
        <f>DinProje1Veri!U11</f>
        <v xml:space="preserve"> </v>
      </c>
      <c r="R23" s="43" t="str">
        <f>DinProje1Veri!V11</f>
        <v xml:space="preserve"> </v>
      </c>
      <c r="S23" s="43" t="str">
        <f>DinProje1Veri!W11</f>
        <v xml:space="preserve"> </v>
      </c>
      <c r="T23" s="43" t="str">
        <f>DinProje1Veri!Y11</f>
        <v xml:space="preserve"> </v>
      </c>
      <c r="U23" s="43" t="str">
        <f>DinProje1Veri!Z11</f>
        <v xml:space="preserve"> </v>
      </c>
      <c r="V23" s="43" t="str">
        <f>DinProje1Veri!AA11</f>
        <v xml:space="preserve"> </v>
      </c>
      <c r="W23" s="43" t="str">
        <f>DinProje1Veri!AB11</f>
        <v xml:space="preserve"> </v>
      </c>
      <c r="X23" s="43" t="str">
        <f>DinProje1Veri!AC11</f>
        <v xml:space="preserve"> </v>
      </c>
      <c r="Y23" s="42">
        <f>DinEokul!F17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DinProje1Veri!H12</f>
        <v xml:space="preserve"> </v>
      </c>
      <c r="F24" s="47" t="str">
        <f>DinProje1Veri!I12</f>
        <v xml:space="preserve"> </v>
      </c>
      <c r="G24" s="47" t="str">
        <f>DinProje1Veri!J12</f>
        <v xml:space="preserve"> </v>
      </c>
      <c r="H24" s="47" t="str">
        <f>DinProje1Veri!K12</f>
        <v xml:space="preserve"> </v>
      </c>
      <c r="I24" s="47" t="str">
        <f>DinProje1Veri!L12</f>
        <v xml:space="preserve"> </v>
      </c>
      <c r="J24" s="47" t="str">
        <f>DinProje1Veri!N12</f>
        <v xml:space="preserve"> </v>
      </c>
      <c r="K24" s="47" t="str">
        <f>DinProje1Veri!O12</f>
        <v xml:space="preserve"> </v>
      </c>
      <c r="L24" s="47" t="str">
        <f>DinProje1Veri!P12</f>
        <v xml:space="preserve"> </v>
      </c>
      <c r="M24" s="47" t="str">
        <f>DinProje1Veri!Q12</f>
        <v xml:space="preserve"> </v>
      </c>
      <c r="N24" s="47" t="str">
        <f>DinProje1Veri!R12</f>
        <v xml:space="preserve"> </v>
      </c>
      <c r="O24" s="47" t="str">
        <f>DinProje1Veri!S12</f>
        <v xml:space="preserve"> </v>
      </c>
      <c r="P24" s="47" t="str">
        <f>DinProje1Veri!T12</f>
        <v xml:space="preserve"> </v>
      </c>
      <c r="Q24" s="47" t="str">
        <f>DinProje1Veri!U12</f>
        <v xml:space="preserve"> </v>
      </c>
      <c r="R24" s="47" t="str">
        <f>DinProje1Veri!V12</f>
        <v xml:space="preserve"> </v>
      </c>
      <c r="S24" s="47" t="str">
        <f>DinProje1Veri!W12</f>
        <v xml:space="preserve"> </v>
      </c>
      <c r="T24" s="47" t="str">
        <f>DinProje1Veri!Y12</f>
        <v xml:space="preserve"> </v>
      </c>
      <c r="U24" s="47" t="str">
        <f>DinProje1Veri!Z12</f>
        <v xml:space="preserve"> </v>
      </c>
      <c r="V24" s="47" t="str">
        <f>DinProje1Veri!AA12</f>
        <v xml:space="preserve"> </v>
      </c>
      <c r="W24" s="47" t="str">
        <f>DinProje1Veri!AB12</f>
        <v xml:space="preserve"> </v>
      </c>
      <c r="X24" s="47" t="str">
        <f>DinProje1Veri!AC12</f>
        <v xml:space="preserve"> </v>
      </c>
      <c r="Y24" s="46">
        <f>DinEokul!F19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DinProje1Veri!H13</f>
        <v xml:space="preserve"> </v>
      </c>
      <c r="F25" s="43" t="str">
        <f>DinProje1Veri!I13</f>
        <v xml:space="preserve"> </v>
      </c>
      <c r="G25" s="43" t="str">
        <f>DinProje1Veri!J13</f>
        <v xml:space="preserve"> </v>
      </c>
      <c r="H25" s="43" t="str">
        <f>DinProje1Veri!K13</f>
        <v xml:space="preserve"> </v>
      </c>
      <c r="I25" s="43" t="str">
        <f>DinProje1Veri!L13</f>
        <v xml:space="preserve"> </v>
      </c>
      <c r="J25" s="43" t="str">
        <f>DinProje1Veri!N13</f>
        <v xml:space="preserve"> </v>
      </c>
      <c r="K25" s="43" t="str">
        <f>DinProje1Veri!O13</f>
        <v xml:space="preserve"> </v>
      </c>
      <c r="L25" s="43" t="str">
        <f>DinProje1Veri!P13</f>
        <v xml:space="preserve"> </v>
      </c>
      <c r="M25" s="43" t="str">
        <f>DinProje1Veri!Q13</f>
        <v xml:space="preserve"> </v>
      </c>
      <c r="N25" s="43" t="str">
        <f>DinProje1Veri!R13</f>
        <v xml:space="preserve"> </v>
      </c>
      <c r="O25" s="43" t="str">
        <f>DinProje1Veri!S13</f>
        <v xml:space="preserve"> </v>
      </c>
      <c r="P25" s="43" t="str">
        <f>DinProje1Veri!T13</f>
        <v xml:space="preserve"> </v>
      </c>
      <c r="Q25" s="43" t="str">
        <f>DinProje1Veri!U13</f>
        <v xml:space="preserve"> </v>
      </c>
      <c r="R25" s="43" t="str">
        <f>DinProje1Veri!V13</f>
        <v xml:space="preserve"> </v>
      </c>
      <c r="S25" s="43" t="str">
        <f>DinProje1Veri!W13</f>
        <v xml:space="preserve"> </v>
      </c>
      <c r="T25" s="43" t="str">
        <f>DinProje1Veri!Y13</f>
        <v xml:space="preserve"> </v>
      </c>
      <c r="U25" s="43" t="str">
        <f>DinProje1Veri!Z13</f>
        <v xml:space="preserve"> </v>
      </c>
      <c r="V25" s="43" t="str">
        <f>DinProje1Veri!AA13</f>
        <v xml:space="preserve"> </v>
      </c>
      <c r="W25" s="43" t="str">
        <f>DinProje1Veri!AB13</f>
        <v xml:space="preserve"> </v>
      </c>
      <c r="X25" s="43" t="str">
        <f>DinProje1Veri!AC13</f>
        <v xml:space="preserve"> </v>
      </c>
      <c r="Y25" s="42">
        <f>DinEokul!F21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DinProje1Veri!H14</f>
        <v xml:space="preserve"> </v>
      </c>
      <c r="F26" s="47" t="str">
        <f>DinProje1Veri!I14</f>
        <v xml:space="preserve"> </v>
      </c>
      <c r="G26" s="47" t="str">
        <f>DinProje1Veri!J14</f>
        <v xml:space="preserve"> </v>
      </c>
      <c r="H26" s="47" t="str">
        <f>DinProje1Veri!K14</f>
        <v xml:space="preserve"> </v>
      </c>
      <c r="I26" s="47" t="str">
        <f>DinProje1Veri!L14</f>
        <v xml:space="preserve"> </v>
      </c>
      <c r="J26" s="47" t="str">
        <f>DinProje1Veri!N14</f>
        <v xml:space="preserve"> </v>
      </c>
      <c r="K26" s="47" t="str">
        <f>DinProje1Veri!O14</f>
        <v xml:space="preserve"> </v>
      </c>
      <c r="L26" s="47" t="str">
        <f>DinProje1Veri!P14</f>
        <v xml:space="preserve"> </v>
      </c>
      <c r="M26" s="47" t="str">
        <f>DinProje1Veri!Q14</f>
        <v xml:space="preserve"> </v>
      </c>
      <c r="N26" s="47" t="str">
        <f>DinProje1Veri!R14</f>
        <v xml:space="preserve"> </v>
      </c>
      <c r="O26" s="47" t="str">
        <f>DinProje1Veri!S14</f>
        <v xml:space="preserve"> </v>
      </c>
      <c r="P26" s="47" t="str">
        <f>DinProje1Veri!T14</f>
        <v xml:space="preserve"> </v>
      </c>
      <c r="Q26" s="47" t="str">
        <f>DinProje1Veri!U14</f>
        <v xml:space="preserve"> </v>
      </c>
      <c r="R26" s="47" t="str">
        <f>DinProje1Veri!V14</f>
        <v xml:space="preserve"> </v>
      </c>
      <c r="S26" s="47" t="str">
        <f>DinProje1Veri!W14</f>
        <v xml:space="preserve"> </v>
      </c>
      <c r="T26" s="47" t="str">
        <f>DinProje1Veri!Y14</f>
        <v xml:space="preserve"> </v>
      </c>
      <c r="U26" s="47" t="str">
        <f>DinProje1Veri!Z14</f>
        <v xml:space="preserve"> </v>
      </c>
      <c r="V26" s="47" t="str">
        <f>DinProje1Veri!AA14</f>
        <v xml:space="preserve"> </v>
      </c>
      <c r="W26" s="47" t="str">
        <f>DinProje1Veri!AB14</f>
        <v xml:space="preserve"> </v>
      </c>
      <c r="X26" s="47" t="str">
        <f>DinProje1Veri!AC14</f>
        <v xml:space="preserve"> </v>
      </c>
      <c r="Y26" s="46">
        <f>DinEokul!F23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DinProje1Veri!H15</f>
        <v xml:space="preserve"> </v>
      </c>
      <c r="F27" s="43" t="str">
        <f>DinProje1Veri!I15</f>
        <v xml:space="preserve"> </v>
      </c>
      <c r="G27" s="43" t="str">
        <f>DinProje1Veri!J15</f>
        <v xml:space="preserve"> </v>
      </c>
      <c r="H27" s="43" t="str">
        <f>DinProje1Veri!K15</f>
        <v xml:space="preserve"> </v>
      </c>
      <c r="I27" s="43" t="str">
        <f>DinProje1Veri!L15</f>
        <v xml:space="preserve"> </v>
      </c>
      <c r="J27" s="43" t="str">
        <f>DinProje1Veri!N15</f>
        <v xml:space="preserve"> </v>
      </c>
      <c r="K27" s="43" t="str">
        <f>DinProje1Veri!O15</f>
        <v xml:space="preserve"> </v>
      </c>
      <c r="L27" s="43" t="str">
        <f>DinProje1Veri!P15</f>
        <v xml:space="preserve"> </v>
      </c>
      <c r="M27" s="43" t="str">
        <f>DinProje1Veri!Q15</f>
        <v xml:space="preserve"> </v>
      </c>
      <c r="N27" s="43" t="str">
        <f>DinProje1Veri!R15</f>
        <v xml:space="preserve"> </v>
      </c>
      <c r="O27" s="43" t="str">
        <f>DinProje1Veri!S15</f>
        <v xml:space="preserve"> </v>
      </c>
      <c r="P27" s="43" t="str">
        <f>DinProje1Veri!T15</f>
        <v xml:space="preserve"> </v>
      </c>
      <c r="Q27" s="43" t="str">
        <f>DinProje1Veri!U15</f>
        <v xml:space="preserve"> </v>
      </c>
      <c r="R27" s="43" t="str">
        <f>DinProje1Veri!V15</f>
        <v xml:space="preserve"> </v>
      </c>
      <c r="S27" s="43" t="str">
        <f>DinProje1Veri!W15</f>
        <v xml:space="preserve"> </v>
      </c>
      <c r="T27" s="43" t="str">
        <f>DinProje1Veri!Y15</f>
        <v xml:space="preserve"> </v>
      </c>
      <c r="U27" s="43" t="str">
        <f>DinProje1Veri!Z15</f>
        <v xml:space="preserve"> </v>
      </c>
      <c r="V27" s="43" t="str">
        <f>DinProje1Veri!AA15</f>
        <v xml:space="preserve"> </v>
      </c>
      <c r="W27" s="43" t="str">
        <f>DinProje1Veri!AB15</f>
        <v xml:space="preserve"> </v>
      </c>
      <c r="X27" s="43" t="str">
        <f>DinProje1Veri!AC15</f>
        <v xml:space="preserve"> </v>
      </c>
      <c r="Y27" s="42">
        <f>DinEokul!F25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DinProje1Veri!H16</f>
        <v xml:space="preserve"> </v>
      </c>
      <c r="F28" s="47" t="str">
        <f>DinProje1Veri!I16</f>
        <v xml:space="preserve"> </v>
      </c>
      <c r="G28" s="47" t="str">
        <f>DinProje1Veri!J16</f>
        <v xml:space="preserve"> </v>
      </c>
      <c r="H28" s="47" t="str">
        <f>DinProje1Veri!K16</f>
        <v xml:space="preserve"> </v>
      </c>
      <c r="I28" s="47" t="str">
        <f>DinProje1Veri!L16</f>
        <v xml:space="preserve"> </v>
      </c>
      <c r="J28" s="47" t="str">
        <f>DinProje1Veri!N16</f>
        <v xml:space="preserve"> </v>
      </c>
      <c r="K28" s="47" t="str">
        <f>DinProje1Veri!O16</f>
        <v xml:space="preserve"> </v>
      </c>
      <c r="L28" s="47" t="str">
        <f>DinProje1Veri!P16</f>
        <v xml:space="preserve"> </v>
      </c>
      <c r="M28" s="47" t="str">
        <f>DinProje1Veri!Q16</f>
        <v xml:space="preserve"> </v>
      </c>
      <c r="N28" s="47" t="str">
        <f>DinProje1Veri!R16</f>
        <v xml:space="preserve"> </v>
      </c>
      <c r="O28" s="47" t="str">
        <f>DinProje1Veri!S16</f>
        <v xml:space="preserve"> </v>
      </c>
      <c r="P28" s="47" t="str">
        <f>DinProje1Veri!T16</f>
        <v xml:space="preserve"> </v>
      </c>
      <c r="Q28" s="47" t="str">
        <f>DinProje1Veri!U16</f>
        <v xml:space="preserve"> </v>
      </c>
      <c r="R28" s="47" t="str">
        <f>DinProje1Veri!V16</f>
        <v xml:space="preserve"> </v>
      </c>
      <c r="S28" s="47" t="str">
        <f>DinProje1Veri!W16</f>
        <v xml:space="preserve"> </v>
      </c>
      <c r="T28" s="47" t="str">
        <f>DinProje1Veri!Y16</f>
        <v xml:space="preserve"> </v>
      </c>
      <c r="U28" s="47" t="str">
        <f>DinProje1Veri!Z16</f>
        <v xml:space="preserve"> </v>
      </c>
      <c r="V28" s="47" t="str">
        <f>DinProje1Veri!AA16</f>
        <v xml:space="preserve"> </v>
      </c>
      <c r="W28" s="47" t="str">
        <f>DinProje1Veri!AB16</f>
        <v xml:space="preserve"> </v>
      </c>
      <c r="X28" s="47" t="str">
        <f>DinProje1Veri!AC16</f>
        <v xml:space="preserve"> </v>
      </c>
      <c r="Y28" s="46">
        <f>DinEokul!F27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DinProje1Veri!H17</f>
        <v xml:space="preserve"> </v>
      </c>
      <c r="F29" s="43" t="str">
        <f>DinProje1Veri!I17</f>
        <v xml:space="preserve"> </v>
      </c>
      <c r="G29" s="43" t="str">
        <f>DinProje1Veri!J17</f>
        <v xml:space="preserve"> </v>
      </c>
      <c r="H29" s="43" t="str">
        <f>DinProje1Veri!K17</f>
        <v xml:space="preserve"> </v>
      </c>
      <c r="I29" s="43" t="str">
        <f>DinProje1Veri!L17</f>
        <v xml:space="preserve"> </v>
      </c>
      <c r="J29" s="43" t="str">
        <f>DinProje1Veri!N17</f>
        <v xml:space="preserve"> </v>
      </c>
      <c r="K29" s="43" t="str">
        <f>DinProje1Veri!O17</f>
        <v xml:space="preserve"> </v>
      </c>
      <c r="L29" s="43" t="str">
        <f>DinProje1Veri!P17</f>
        <v xml:space="preserve"> </v>
      </c>
      <c r="M29" s="43" t="str">
        <f>DinProje1Veri!Q17</f>
        <v xml:space="preserve"> </v>
      </c>
      <c r="N29" s="43" t="str">
        <f>DinProje1Veri!R17</f>
        <v xml:space="preserve"> </v>
      </c>
      <c r="O29" s="43" t="str">
        <f>DinProje1Veri!S17</f>
        <v xml:space="preserve"> </v>
      </c>
      <c r="P29" s="43" t="str">
        <f>DinProje1Veri!T17</f>
        <v xml:space="preserve"> </v>
      </c>
      <c r="Q29" s="43" t="str">
        <f>DinProje1Veri!U17</f>
        <v xml:space="preserve"> </v>
      </c>
      <c r="R29" s="43" t="str">
        <f>DinProje1Veri!V17</f>
        <v xml:space="preserve"> </v>
      </c>
      <c r="S29" s="43" t="str">
        <f>DinProje1Veri!W17</f>
        <v xml:space="preserve"> </v>
      </c>
      <c r="T29" s="43" t="str">
        <f>DinProje1Veri!Y17</f>
        <v xml:space="preserve"> </v>
      </c>
      <c r="U29" s="43" t="str">
        <f>DinProje1Veri!Z17</f>
        <v xml:space="preserve"> </v>
      </c>
      <c r="V29" s="43" t="str">
        <f>DinProje1Veri!AA17</f>
        <v xml:space="preserve"> </v>
      </c>
      <c r="W29" s="43" t="str">
        <f>DinProje1Veri!AB17</f>
        <v xml:space="preserve"> </v>
      </c>
      <c r="X29" s="43" t="str">
        <f>DinProje1Veri!AC17</f>
        <v xml:space="preserve"> </v>
      </c>
      <c r="Y29" s="42">
        <f>DinEokul!F29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DinProje1Veri!H18</f>
        <v xml:space="preserve"> </v>
      </c>
      <c r="F30" s="47" t="str">
        <f>DinProje1Veri!I18</f>
        <v xml:space="preserve"> </v>
      </c>
      <c r="G30" s="47" t="str">
        <f>DinProje1Veri!J18</f>
        <v xml:space="preserve"> </v>
      </c>
      <c r="H30" s="47" t="str">
        <f>DinProje1Veri!K18</f>
        <v xml:space="preserve"> </v>
      </c>
      <c r="I30" s="47" t="str">
        <f>DinProje1Veri!L18</f>
        <v xml:space="preserve"> </v>
      </c>
      <c r="J30" s="47" t="str">
        <f>DinProje1Veri!N18</f>
        <v xml:space="preserve"> </v>
      </c>
      <c r="K30" s="47" t="str">
        <f>DinProje1Veri!O18</f>
        <v xml:space="preserve"> </v>
      </c>
      <c r="L30" s="47" t="str">
        <f>DinProje1Veri!P18</f>
        <v xml:space="preserve"> </v>
      </c>
      <c r="M30" s="47" t="str">
        <f>DinProje1Veri!Q18</f>
        <v xml:space="preserve"> </v>
      </c>
      <c r="N30" s="47" t="str">
        <f>DinProje1Veri!R18</f>
        <v xml:space="preserve"> </v>
      </c>
      <c r="O30" s="47" t="str">
        <f>DinProje1Veri!S18</f>
        <v xml:space="preserve"> </v>
      </c>
      <c r="P30" s="47" t="str">
        <f>DinProje1Veri!T18</f>
        <v xml:space="preserve"> </v>
      </c>
      <c r="Q30" s="47" t="str">
        <f>DinProje1Veri!U18</f>
        <v xml:space="preserve"> </v>
      </c>
      <c r="R30" s="47" t="str">
        <f>DinProje1Veri!V18</f>
        <v xml:space="preserve"> </v>
      </c>
      <c r="S30" s="47" t="str">
        <f>DinProje1Veri!W18</f>
        <v xml:space="preserve"> </v>
      </c>
      <c r="T30" s="47" t="str">
        <f>DinProje1Veri!Y18</f>
        <v xml:space="preserve"> </v>
      </c>
      <c r="U30" s="47" t="str">
        <f>DinProje1Veri!Z18</f>
        <v xml:space="preserve"> </v>
      </c>
      <c r="V30" s="47" t="str">
        <f>DinProje1Veri!AA18</f>
        <v xml:space="preserve"> </v>
      </c>
      <c r="W30" s="47" t="str">
        <f>DinProje1Veri!AB18</f>
        <v xml:space="preserve"> </v>
      </c>
      <c r="X30" s="47" t="str">
        <f>DinProje1Veri!AC18</f>
        <v xml:space="preserve"> </v>
      </c>
      <c r="Y30" s="46">
        <f>DinEokul!F31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DinProje1Veri!H19</f>
        <v xml:space="preserve"> </v>
      </c>
      <c r="F31" s="43" t="str">
        <f>DinProje1Veri!I19</f>
        <v xml:space="preserve"> </v>
      </c>
      <c r="G31" s="43" t="str">
        <f>DinProje1Veri!J19</f>
        <v xml:space="preserve"> </v>
      </c>
      <c r="H31" s="43" t="str">
        <f>DinProje1Veri!K19</f>
        <v xml:space="preserve"> </v>
      </c>
      <c r="I31" s="43" t="str">
        <f>DinProje1Veri!L19</f>
        <v xml:space="preserve"> </v>
      </c>
      <c r="J31" s="43" t="str">
        <f>DinProje1Veri!N19</f>
        <v xml:space="preserve"> </v>
      </c>
      <c r="K31" s="43" t="str">
        <f>DinProje1Veri!O19</f>
        <v xml:space="preserve"> </v>
      </c>
      <c r="L31" s="43" t="str">
        <f>DinProje1Veri!P19</f>
        <v xml:space="preserve"> </v>
      </c>
      <c r="M31" s="43" t="str">
        <f>DinProje1Veri!Q19</f>
        <v xml:space="preserve"> </v>
      </c>
      <c r="N31" s="43" t="str">
        <f>DinProje1Veri!R19</f>
        <v xml:space="preserve"> </v>
      </c>
      <c r="O31" s="43" t="str">
        <f>DinProje1Veri!S19</f>
        <v xml:space="preserve"> </v>
      </c>
      <c r="P31" s="43" t="str">
        <f>DinProje1Veri!T19</f>
        <v xml:space="preserve"> </v>
      </c>
      <c r="Q31" s="43" t="str">
        <f>DinProje1Veri!U19</f>
        <v xml:space="preserve"> </v>
      </c>
      <c r="R31" s="43" t="str">
        <f>DinProje1Veri!V19</f>
        <v xml:space="preserve"> </v>
      </c>
      <c r="S31" s="43" t="str">
        <f>DinProje1Veri!W19</f>
        <v xml:space="preserve"> </v>
      </c>
      <c r="T31" s="43" t="str">
        <f>DinProje1Veri!Y19</f>
        <v xml:space="preserve"> </v>
      </c>
      <c r="U31" s="43" t="str">
        <f>DinProje1Veri!Z19</f>
        <v xml:space="preserve"> </v>
      </c>
      <c r="V31" s="43" t="str">
        <f>DinProje1Veri!AA19</f>
        <v xml:space="preserve"> </v>
      </c>
      <c r="W31" s="43" t="str">
        <f>DinProje1Veri!AB19</f>
        <v xml:space="preserve"> </v>
      </c>
      <c r="X31" s="43" t="str">
        <f>DinProje1Veri!AC19</f>
        <v xml:space="preserve"> </v>
      </c>
      <c r="Y31" s="42">
        <f>DinEokul!F33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DinProje1Veri!H20</f>
        <v xml:space="preserve"> </v>
      </c>
      <c r="F32" s="47" t="str">
        <f>DinProje1Veri!I20</f>
        <v xml:space="preserve"> </v>
      </c>
      <c r="G32" s="47" t="str">
        <f>DinProje1Veri!J20</f>
        <v xml:space="preserve"> </v>
      </c>
      <c r="H32" s="47" t="str">
        <f>DinProje1Veri!K20</f>
        <v xml:space="preserve"> </v>
      </c>
      <c r="I32" s="47" t="str">
        <f>DinProje1Veri!L20</f>
        <v xml:space="preserve"> </v>
      </c>
      <c r="J32" s="47" t="str">
        <f>DinProje1Veri!N20</f>
        <v xml:space="preserve"> </v>
      </c>
      <c r="K32" s="47" t="str">
        <f>DinProje1Veri!O20</f>
        <v xml:space="preserve"> </v>
      </c>
      <c r="L32" s="47" t="str">
        <f>DinProje1Veri!P20</f>
        <v xml:space="preserve"> </v>
      </c>
      <c r="M32" s="47" t="str">
        <f>DinProje1Veri!Q20</f>
        <v xml:space="preserve"> </v>
      </c>
      <c r="N32" s="47" t="str">
        <f>DinProje1Veri!R20</f>
        <v xml:space="preserve"> </v>
      </c>
      <c r="O32" s="47" t="str">
        <f>DinProje1Veri!S20</f>
        <v xml:space="preserve"> </v>
      </c>
      <c r="P32" s="47" t="str">
        <f>DinProje1Veri!T20</f>
        <v xml:space="preserve"> </v>
      </c>
      <c r="Q32" s="47" t="str">
        <f>DinProje1Veri!U20</f>
        <v xml:space="preserve"> </v>
      </c>
      <c r="R32" s="47" t="str">
        <f>DinProje1Veri!V20</f>
        <v xml:space="preserve"> </v>
      </c>
      <c r="S32" s="47" t="str">
        <f>DinProje1Veri!W20</f>
        <v xml:space="preserve"> </v>
      </c>
      <c r="T32" s="47" t="str">
        <f>DinProje1Veri!Y20</f>
        <v xml:space="preserve"> </v>
      </c>
      <c r="U32" s="47" t="str">
        <f>DinProje1Veri!Z20</f>
        <v xml:space="preserve"> </v>
      </c>
      <c r="V32" s="47" t="str">
        <f>DinProje1Veri!AA20</f>
        <v xml:space="preserve"> </v>
      </c>
      <c r="W32" s="47" t="str">
        <f>DinProje1Veri!AB20</f>
        <v xml:space="preserve"> </v>
      </c>
      <c r="X32" s="47" t="str">
        <f>DinProje1Veri!AC20</f>
        <v xml:space="preserve"> </v>
      </c>
      <c r="Y32" s="46">
        <f>DinEokul!F35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DinProje1Veri!H21</f>
        <v xml:space="preserve"> </v>
      </c>
      <c r="F33" s="43" t="str">
        <f>DinProje1Veri!I21</f>
        <v xml:space="preserve"> </v>
      </c>
      <c r="G33" s="43" t="str">
        <f>DinProje1Veri!J21</f>
        <v xml:space="preserve"> </v>
      </c>
      <c r="H33" s="43" t="str">
        <f>DinProje1Veri!K21</f>
        <v xml:space="preserve"> </v>
      </c>
      <c r="I33" s="43" t="str">
        <f>DinProje1Veri!L21</f>
        <v xml:space="preserve"> </v>
      </c>
      <c r="J33" s="43" t="str">
        <f>DinProje1Veri!N21</f>
        <v xml:space="preserve"> </v>
      </c>
      <c r="K33" s="43" t="str">
        <f>DinProje1Veri!O21</f>
        <v xml:space="preserve"> </v>
      </c>
      <c r="L33" s="43" t="str">
        <f>DinProje1Veri!P21</f>
        <v xml:space="preserve"> </v>
      </c>
      <c r="M33" s="43" t="str">
        <f>DinProje1Veri!Q21</f>
        <v xml:space="preserve"> </v>
      </c>
      <c r="N33" s="43" t="str">
        <f>DinProje1Veri!R21</f>
        <v xml:space="preserve"> </v>
      </c>
      <c r="O33" s="43" t="str">
        <f>DinProje1Veri!S21</f>
        <v xml:space="preserve"> </v>
      </c>
      <c r="P33" s="43" t="str">
        <f>DinProje1Veri!T21</f>
        <v xml:space="preserve"> </v>
      </c>
      <c r="Q33" s="43" t="str">
        <f>DinProje1Veri!U21</f>
        <v xml:space="preserve"> </v>
      </c>
      <c r="R33" s="43" t="str">
        <f>DinProje1Veri!V21</f>
        <v xml:space="preserve"> </v>
      </c>
      <c r="S33" s="43" t="str">
        <f>DinProje1Veri!W21</f>
        <v xml:space="preserve"> </v>
      </c>
      <c r="T33" s="43" t="str">
        <f>DinProje1Veri!Y21</f>
        <v xml:space="preserve"> </v>
      </c>
      <c r="U33" s="43" t="str">
        <f>DinProje1Veri!Z21</f>
        <v xml:space="preserve"> </v>
      </c>
      <c r="V33" s="43" t="str">
        <f>DinProje1Veri!AA21</f>
        <v xml:space="preserve"> </v>
      </c>
      <c r="W33" s="43" t="str">
        <f>DinProje1Veri!AB21</f>
        <v xml:space="preserve"> </v>
      </c>
      <c r="X33" s="43" t="str">
        <f>DinProje1Veri!AC21</f>
        <v xml:space="preserve"> </v>
      </c>
      <c r="Y33" s="42">
        <f>DinEokul!F37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DinProje1Veri!H22</f>
        <v xml:space="preserve"> </v>
      </c>
      <c r="F34" s="47" t="str">
        <f>DinProje1Veri!I22</f>
        <v xml:space="preserve"> </v>
      </c>
      <c r="G34" s="47" t="str">
        <f>DinProje1Veri!J22</f>
        <v xml:space="preserve"> </v>
      </c>
      <c r="H34" s="47" t="str">
        <f>DinProje1Veri!K22</f>
        <v xml:space="preserve"> </v>
      </c>
      <c r="I34" s="47" t="str">
        <f>DinProje1Veri!L22</f>
        <v xml:space="preserve"> </v>
      </c>
      <c r="J34" s="47" t="str">
        <f>DinProje1Veri!N22</f>
        <v xml:space="preserve"> </v>
      </c>
      <c r="K34" s="47" t="str">
        <f>DinProje1Veri!O22</f>
        <v xml:space="preserve"> </v>
      </c>
      <c r="L34" s="47" t="str">
        <f>DinProje1Veri!P22</f>
        <v xml:space="preserve"> </v>
      </c>
      <c r="M34" s="47" t="str">
        <f>DinProje1Veri!Q22</f>
        <v xml:space="preserve"> </v>
      </c>
      <c r="N34" s="47" t="str">
        <f>DinProje1Veri!R22</f>
        <v xml:space="preserve"> </v>
      </c>
      <c r="O34" s="47" t="str">
        <f>DinProje1Veri!S22</f>
        <v xml:space="preserve"> </v>
      </c>
      <c r="P34" s="47" t="str">
        <f>DinProje1Veri!T22</f>
        <v xml:space="preserve"> </v>
      </c>
      <c r="Q34" s="47" t="str">
        <f>DinProje1Veri!U22</f>
        <v xml:space="preserve"> </v>
      </c>
      <c r="R34" s="47" t="str">
        <f>DinProje1Veri!V22</f>
        <v xml:space="preserve"> </v>
      </c>
      <c r="S34" s="47" t="str">
        <f>DinProje1Veri!W22</f>
        <v xml:space="preserve"> </v>
      </c>
      <c r="T34" s="47" t="str">
        <f>DinProje1Veri!Y22</f>
        <v xml:space="preserve"> </v>
      </c>
      <c r="U34" s="47" t="str">
        <f>DinProje1Veri!Z22</f>
        <v xml:space="preserve"> </v>
      </c>
      <c r="V34" s="47" t="str">
        <f>DinProje1Veri!AA22</f>
        <v xml:space="preserve"> </v>
      </c>
      <c r="W34" s="47" t="str">
        <f>DinProje1Veri!AB22</f>
        <v xml:space="preserve"> </v>
      </c>
      <c r="X34" s="47" t="str">
        <f>DinProje1Veri!AC22</f>
        <v xml:space="preserve"> </v>
      </c>
      <c r="Y34" s="46">
        <f>DinEokul!F39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DinProje1Veri!H23</f>
        <v xml:space="preserve"> </v>
      </c>
      <c r="F35" s="43" t="str">
        <f>DinProje1Veri!I23</f>
        <v xml:space="preserve"> </v>
      </c>
      <c r="G35" s="43" t="str">
        <f>DinProje1Veri!J23</f>
        <v xml:space="preserve"> </v>
      </c>
      <c r="H35" s="43" t="str">
        <f>DinProje1Veri!K23</f>
        <v xml:space="preserve"> </v>
      </c>
      <c r="I35" s="43" t="str">
        <f>DinProje1Veri!L23</f>
        <v xml:space="preserve"> </v>
      </c>
      <c r="J35" s="43" t="str">
        <f>DinProje1Veri!N23</f>
        <v xml:space="preserve"> </v>
      </c>
      <c r="K35" s="43" t="str">
        <f>DinProje1Veri!O23</f>
        <v xml:space="preserve"> </v>
      </c>
      <c r="L35" s="43" t="str">
        <f>DinProje1Veri!P23</f>
        <v xml:space="preserve"> </v>
      </c>
      <c r="M35" s="43" t="str">
        <f>DinProje1Veri!Q23</f>
        <v xml:space="preserve"> </v>
      </c>
      <c r="N35" s="43" t="str">
        <f>DinProje1Veri!R23</f>
        <v xml:space="preserve"> </v>
      </c>
      <c r="O35" s="43" t="str">
        <f>DinProje1Veri!S23</f>
        <v xml:space="preserve"> </v>
      </c>
      <c r="P35" s="43" t="str">
        <f>DinProje1Veri!T23</f>
        <v xml:space="preserve"> </v>
      </c>
      <c r="Q35" s="43" t="str">
        <f>DinProje1Veri!U23</f>
        <v xml:space="preserve"> </v>
      </c>
      <c r="R35" s="43" t="str">
        <f>DinProje1Veri!V23</f>
        <v xml:space="preserve"> </v>
      </c>
      <c r="S35" s="43" t="str">
        <f>DinProje1Veri!W23</f>
        <v xml:space="preserve"> </v>
      </c>
      <c r="T35" s="43" t="str">
        <f>DinProje1Veri!Y23</f>
        <v xml:space="preserve"> </v>
      </c>
      <c r="U35" s="43" t="str">
        <f>DinProje1Veri!Z23</f>
        <v xml:space="preserve"> </v>
      </c>
      <c r="V35" s="43" t="str">
        <f>DinProje1Veri!AA23</f>
        <v xml:space="preserve"> </v>
      </c>
      <c r="W35" s="43" t="str">
        <f>DinProje1Veri!AB23</f>
        <v xml:space="preserve"> </v>
      </c>
      <c r="X35" s="43" t="str">
        <f>DinProje1Veri!AC23</f>
        <v xml:space="preserve"> </v>
      </c>
      <c r="Y35" s="42">
        <f>DinEokul!F41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DinProje1Veri!H24</f>
        <v xml:space="preserve"> </v>
      </c>
      <c r="F36" s="47" t="str">
        <f>DinProje1Veri!I24</f>
        <v xml:space="preserve"> </v>
      </c>
      <c r="G36" s="47" t="str">
        <f>DinProje1Veri!J24</f>
        <v xml:space="preserve"> </v>
      </c>
      <c r="H36" s="47" t="str">
        <f>DinProje1Veri!K24</f>
        <v xml:space="preserve"> </v>
      </c>
      <c r="I36" s="47" t="str">
        <f>DinProje1Veri!L24</f>
        <v xml:space="preserve"> </v>
      </c>
      <c r="J36" s="47" t="str">
        <f>DinProje1Veri!N24</f>
        <v xml:space="preserve"> </v>
      </c>
      <c r="K36" s="47" t="str">
        <f>DinProje1Veri!O24</f>
        <v xml:space="preserve"> </v>
      </c>
      <c r="L36" s="47" t="str">
        <f>DinProje1Veri!P24</f>
        <v xml:space="preserve"> </v>
      </c>
      <c r="M36" s="47" t="str">
        <f>DinProje1Veri!Q24</f>
        <v xml:space="preserve"> </v>
      </c>
      <c r="N36" s="47" t="str">
        <f>DinProje1Veri!R24</f>
        <v xml:space="preserve"> </v>
      </c>
      <c r="O36" s="47" t="str">
        <f>DinProje1Veri!S24</f>
        <v xml:space="preserve"> </v>
      </c>
      <c r="P36" s="47" t="str">
        <f>DinProje1Veri!T24</f>
        <v xml:space="preserve"> </v>
      </c>
      <c r="Q36" s="47" t="str">
        <f>DinProje1Veri!U24</f>
        <v xml:space="preserve"> </v>
      </c>
      <c r="R36" s="47" t="str">
        <f>DinProje1Veri!V24</f>
        <v xml:space="preserve"> </v>
      </c>
      <c r="S36" s="47" t="str">
        <f>DinProje1Veri!W24</f>
        <v xml:space="preserve"> </v>
      </c>
      <c r="T36" s="47" t="str">
        <f>DinProje1Veri!Y24</f>
        <v xml:space="preserve"> </v>
      </c>
      <c r="U36" s="47" t="str">
        <f>DinProje1Veri!Z24</f>
        <v xml:space="preserve"> </v>
      </c>
      <c r="V36" s="47" t="str">
        <f>DinProje1Veri!AA24</f>
        <v xml:space="preserve"> </v>
      </c>
      <c r="W36" s="47" t="str">
        <f>DinProje1Veri!AB24</f>
        <v xml:space="preserve"> </v>
      </c>
      <c r="X36" s="47" t="str">
        <f>DinProje1Veri!AC24</f>
        <v xml:space="preserve"> </v>
      </c>
      <c r="Y36" s="46">
        <f>DinEokul!F43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DinProje1Veri!H25</f>
        <v xml:space="preserve"> </v>
      </c>
      <c r="F37" s="43" t="str">
        <f>DinProje1Veri!I25</f>
        <v xml:space="preserve"> </v>
      </c>
      <c r="G37" s="43" t="str">
        <f>DinProje1Veri!J25</f>
        <v xml:space="preserve"> </v>
      </c>
      <c r="H37" s="43" t="str">
        <f>DinProje1Veri!K25</f>
        <v xml:space="preserve"> </v>
      </c>
      <c r="I37" s="43" t="str">
        <f>DinProje1Veri!L25</f>
        <v xml:space="preserve"> </v>
      </c>
      <c r="J37" s="43" t="str">
        <f>DinProje1Veri!N25</f>
        <v xml:space="preserve"> </v>
      </c>
      <c r="K37" s="43" t="str">
        <f>DinProje1Veri!O25</f>
        <v xml:space="preserve"> </v>
      </c>
      <c r="L37" s="43" t="str">
        <f>DinProje1Veri!P25</f>
        <v xml:space="preserve"> </v>
      </c>
      <c r="M37" s="43" t="str">
        <f>DinProje1Veri!Q25</f>
        <v xml:space="preserve"> </v>
      </c>
      <c r="N37" s="43" t="str">
        <f>DinProje1Veri!R25</f>
        <v xml:space="preserve"> </v>
      </c>
      <c r="O37" s="43" t="str">
        <f>DinProje1Veri!S25</f>
        <v xml:space="preserve"> </v>
      </c>
      <c r="P37" s="43" t="str">
        <f>DinProje1Veri!T25</f>
        <v xml:space="preserve"> </v>
      </c>
      <c r="Q37" s="43" t="str">
        <f>DinProje1Veri!U25</f>
        <v xml:space="preserve"> </v>
      </c>
      <c r="R37" s="43" t="str">
        <f>DinProje1Veri!V25</f>
        <v xml:space="preserve"> </v>
      </c>
      <c r="S37" s="43" t="str">
        <f>DinProje1Veri!W25</f>
        <v xml:space="preserve"> </v>
      </c>
      <c r="T37" s="43" t="str">
        <f>DinProje1Veri!Y25</f>
        <v xml:space="preserve"> </v>
      </c>
      <c r="U37" s="43" t="str">
        <f>DinProje1Veri!Z25</f>
        <v xml:space="preserve"> </v>
      </c>
      <c r="V37" s="43" t="str">
        <f>DinProje1Veri!AA25</f>
        <v xml:space="preserve"> </v>
      </c>
      <c r="W37" s="43" t="str">
        <f>DinProje1Veri!AB25</f>
        <v xml:space="preserve"> </v>
      </c>
      <c r="X37" s="43" t="str">
        <f>DinProje1Veri!AC25</f>
        <v xml:space="preserve"> </v>
      </c>
      <c r="Y37" s="42">
        <f>DinEokul!F45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DinProje1Veri!H26</f>
        <v xml:space="preserve"> </v>
      </c>
      <c r="F38" s="47" t="str">
        <f>DinProje1Veri!I26</f>
        <v xml:space="preserve"> </v>
      </c>
      <c r="G38" s="47" t="str">
        <f>DinProje1Veri!J26</f>
        <v xml:space="preserve"> </v>
      </c>
      <c r="H38" s="47" t="str">
        <f>DinProje1Veri!K26</f>
        <v xml:space="preserve"> </v>
      </c>
      <c r="I38" s="47" t="str">
        <f>DinProje1Veri!L26</f>
        <v xml:space="preserve"> </v>
      </c>
      <c r="J38" s="47" t="str">
        <f>DinProje1Veri!N26</f>
        <v xml:space="preserve"> </v>
      </c>
      <c r="K38" s="47" t="str">
        <f>DinProje1Veri!O26</f>
        <v xml:space="preserve"> </v>
      </c>
      <c r="L38" s="47" t="str">
        <f>DinProje1Veri!P26</f>
        <v xml:space="preserve"> </v>
      </c>
      <c r="M38" s="47" t="str">
        <f>DinProje1Veri!Q26</f>
        <v xml:space="preserve"> </v>
      </c>
      <c r="N38" s="47" t="str">
        <f>DinProje1Veri!R26</f>
        <v xml:space="preserve"> </v>
      </c>
      <c r="O38" s="47" t="str">
        <f>DinProje1Veri!S26</f>
        <v xml:space="preserve"> </v>
      </c>
      <c r="P38" s="47" t="str">
        <f>DinProje1Veri!T26</f>
        <v xml:space="preserve"> </v>
      </c>
      <c r="Q38" s="47" t="str">
        <f>DinProje1Veri!U26</f>
        <v xml:space="preserve"> </v>
      </c>
      <c r="R38" s="47" t="str">
        <f>DinProje1Veri!V26</f>
        <v xml:space="preserve"> </v>
      </c>
      <c r="S38" s="47" t="str">
        <f>DinProje1Veri!W26</f>
        <v xml:space="preserve"> </v>
      </c>
      <c r="T38" s="47" t="str">
        <f>DinProje1Veri!Y26</f>
        <v xml:space="preserve"> </v>
      </c>
      <c r="U38" s="47" t="str">
        <f>DinProje1Veri!Z26</f>
        <v xml:space="preserve"> </v>
      </c>
      <c r="V38" s="47" t="str">
        <f>DinProje1Veri!AA26</f>
        <v xml:space="preserve"> </v>
      </c>
      <c r="W38" s="47" t="str">
        <f>DinProje1Veri!AB26</f>
        <v xml:space="preserve"> </v>
      </c>
      <c r="X38" s="47" t="str">
        <f>DinProje1Veri!AC26</f>
        <v xml:space="preserve"> </v>
      </c>
      <c r="Y38" s="46">
        <f>DinEokul!F47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DinProje1Veri!H27</f>
        <v xml:space="preserve"> </v>
      </c>
      <c r="F39" s="43" t="str">
        <f>DinProje1Veri!I27</f>
        <v xml:space="preserve"> </v>
      </c>
      <c r="G39" s="43" t="str">
        <f>DinProje1Veri!J27</f>
        <v xml:space="preserve"> </v>
      </c>
      <c r="H39" s="43" t="str">
        <f>DinProje1Veri!K27</f>
        <v xml:space="preserve"> </v>
      </c>
      <c r="I39" s="43" t="str">
        <f>DinProje1Veri!L27</f>
        <v xml:space="preserve"> </v>
      </c>
      <c r="J39" s="43" t="str">
        <f>DinProje1Veri!N27</f>
        <v xml:space="preserve"> </v>
      </c>
      <c r="K39" s="43" t="str">
        <f>DinProje1Veri!O27</f>
        <v xml:space="preserve"> </v>
      </c>
      <c r="L39" s="43" t="str">
        <f>DinProje1Veri!P27</f>
        <v xml:space="preserve"> </v>
      </c>
      <c r="M39" s="43" t="str">
        <f>DinProje1Veri!Q27</f>
        <v xml:space="preserve"> </v>
      </c>
      <c r="N39" s="43" t="str">
        <f>DinProje1Veri!R27</f>
        <v xml:space="preserve"> </v>
      </c>
      <c r="O39" s="43" t="str">
        <f>DinProje1Veri!S27</f>
        <v xml:space="preserve"> </v>
      </c>
      <c r="P39" s="43" t="str">
        <f>DinProje1Veri!T27</f>
        <v xml:space="preserve"> </v>
      </c>
      <c r="Q39" s="43" t="str">
        <f>DinProje1Veri!U27</f>
        <v xml:space="preserve"> </v>
      </c>
      <c r="R39" s="43" t="str">
        <f>DinProje1Veri!V27</f>
        <v xml:space="preserve"> </v>
      </c>
      <c r="S39" s="43" t="str">
        <f>DinProje1Veri!W27</f>
        <v xml:space="preserve"> </v>
      </c>
      <c r="T39" s="43" t="str">
        <f>DinProje1Veri!Y27</f>
        <v xml:space="preserve"> </v>
      </c>
      <c r="U39" s="43" t="str">
        <f>DinProje1Veri!Z27</f>
        <v xml:space="preserve"> </v>
      </c>
      <c r="V39" s="43" t="str">
        <f>DinProje1Veri!AA27</f>
        <v xml:space="preserve"> </v>
      </c>
      <c r="W39" s="43" t="str">
        <f>DinProje1Veri!AB27</f>
        <v xml:space="preserve"> </v>
      </c>
      <c r="X39" s="43" t="str">
        <f>DinProje1Veri!AC27</f>
        <v xml:space="preserve"> </v>
      </c>
      <c r="Y39" s="42">
        <f>DinEokul!F49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DinProje1Veri!H28</f>
        <v xml:space="preserve"> </v>
      </c>
      <c r="F40" s="47" t="str">
        <f>DinProje1Veri!I28</f>
        <v xml:space="preserve"> </v>
      </c>
      <c r="G40" s="47" t="str">
        <f>DinProje1Veri!J28</f>
        <v xml:space="preserve"> </v>
      </c>
      <c r="H40" s="47" t="str">
        <f>DinProje1Veri!K28</f>
        <v xml:space="preserve"> </v>
      </c>
      <c r="I40" s="47" t="str">
        <f>DinProje1Veri!L28</f>
        <v xml:space="preserve"> </v>
      </c>
      <c r="J40" s="47" t="str">
        <f>DinProje1Veri!N28</f>
        <v xml:space="preserve"> </v>
      </c>
      <c r="K40" s="47" t="str">
        <f>DinProje1Veri!O28</f>
        <v xml:space="preserve"> </v>
      </c>
      <c r="L40" s="47" t="str">
        <f>DinProje1Veri!P28</f>
        <v xml:space="preserve"> </v>
      </c>
      <c r="M40" s="47" t="str">
        <f>DinProje1Veri!Q28</f>
        <v xml:space="preserve"> </v>
      </c>
      <c r="N40" s="47" t="str">
        <f>DinProje1Veri!R28</f>
        <v xml:space="preserve"> </v>
      </c>
      <c r="O40" s="47" t="str">
        <f>DinProje1Veri!S28</f>
        <v xml:space="preserve"> </v>
      </c>
      <c r="P40" s="47" t="str">
        <f>DinProje1Veri!T28</f>
        <v xml:space="preserve"> </v>
      </c>
      <c r="Q40" s="47" t="str">
        <f>DinProje1Veri!U28</f>
        <v xml:space="preserve"> </v>
      </c>
      <c r="R40" s="47" t="str">
        <f>DinProje1Veri!V28</f>
        <v xml:space="preserve"> </v>
      </c>
      <c r="S40" s="47" t="str">
        <f>DinProje1Veri!W28</f>
        <v xml:space="preserve"> </v>
      </c>
      <c r="T40" s="47" t="str">
        <f>DinProje1Veri!Y28</f>
        <v xml:space="preserve"> </v>
      </c>
      <c r="U40" s="47" t="str">
        <f>DinProje1Veri!Z28</f>
        <v xml:space="preserve"> </v>
      </c>
      <c r="V40" s="47" t="str">
        <f>DinProje1Veri!AA28</f>
        <v xml:space="preserve"> </v>
      </c>
      <c r="W40" s="47" t="str">
        <f>DinProje1Veri!AB28</f>
        <v xml:space="preserve"> </v>
      </c>
      <c r="X40" s="47" t="str">
        <f>DinProje1Veri!AC28</f>
        <v xml:space="preserve"> </v>
      </c>
      <c r="Y40" s="46">
        <f>DinEokul!F51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DinProje1Veri!H29</f>
        <v xml:space="preserve"> </v>
      </c>
      <c r="F41" s="43" t="str">
        <f>DinProje1Veri!I29</f>
        <v xml:space="preserve"> </v>
      </c>
      <c r="G41" s="43" t="str">
        <f>DinProje1Veri!J29</f>
        <v xml:space="preserve"> </v>
      </c>
      <c r="H41" s="43" t="str">
        <f>DinProje1Veri!K29</f>
        <v xml:space="preserve"> </v>
      </c>
      <c r="I41" s="43" t="str">
        <f>DinProje1Veri!L29</f>
        <v xml:space="preserve"> </v>
      </c>
      <c r="J41" s="43" t="str">
        <f>DinProje1Veri!N29</f>
        <v xml:space="preserve"> </v>
      </c>
      <c r="K41" s="43" t="str">
        <f>DinProje1Veri!O29</f>
        <v xml:space="preserve"> </v>
      </c>
      <c r="L41" s="43" t="str">
        <f>DinProje1Veri!P29</f>
        <v xml:space="preserve"> </v>
      </c>
      <c r="M41" s="43" t="str">
        <f>DinProje1Veri!Q29</f>
        <v xml:space="preserve"> </v>
      </c>
      <c r="N41" s="43" t="str">
        <f>DinProje1Veri!R29</f>
        <v xml:space="preserve"> </v>
      </c>
      <c r="O41" s="43" t="str">
        <f>DinProje1Veri!S29</f>
        <v xml:space="preserve"> </v>
      </c>
      <c r="P41" s="43" t="str">
        <f>DinProje1Veri!T29</f>
        <v xml:space="preserve"> </v>
      </c>
      <c r="Q41" s="43" t="str">
        <f>DinProje1Veri!U29</f>
        <v xml:space="preserve"> </v>
      </c>
      <c r="R41" s="43" t="str">
        <f>DinProje1Veri!V29</f>
        <v xml:space="preserve"> </v>
      </c>
      <c r="S41" s="43" t="str">
        <f>DinProje1Veri!W29</f>
        <v xml:space="preserve"> </v>
      </c>
      <c r="T41" s="43" t="str">
        <f>DinProje1Veri!Y29</f>
        <v xml:space="preserve"> </v>
      </c>
      <c r="U41" s="43" t="str">
        <f>DinProje1Veri!Z29</f>
        <v xml:space="preserve"> </v>
      </c>
      <c r="V41" s="43" t="str">
        <f>DinProje1Veri!AA29</f>
        <v xml:space="preserve"> </v>
      </c>
      <c r="W41" s="43" t="str">
        <f>DinProje1Veri!AB29</f>
        <v xml:space="preserve"> </v>
      </c>
      <c r="X41" s="43" t="str">
        <f>DinProje1Veri!AC29</f>
        <v xml:space="preserve"> </v>
      </c>
      <c r="Y41" s="42">
        <f>DinEokul!F53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6:G46"/>
    <mergeCell ref="P46:X46"/>
    <mergeCell ref="C47:G47"/>
    <mergeCell ref="P47:X47"/>
    <mergeCell ref="C43:G43"/>
    <mergeCell ref="P43:X43"/>
    <mergeCell ref="C44:G44"/>
    <mergeCell ref="P44:X44"/>
    <mergeCell ref="C45:G45"/>
    <mergeCell ref="P45:X45"/>
    <mergeCell ref="C42:G42"/>
    <mergeCell ref="P42:X42"/>
    <mergeCell ref="P6:P16"/>
    <mergeCell ref="Q6:Q16"/>
  </mergeCells>
  <phoneticPr fontId="21" type="noConversion"/>
  <pageMargins left="0.7" right="0.7" top="0.75" bottom="0.75" header="0.3" footer="0.3"/>
  <pageSetup paperSize="9" scale="7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","2.PROJE NOTU DEĞERLENDİRME ÖLÇEĞİ")</f>
        <v>BİLİŞİM TEKNOLOJİLERİ VE YAZILIM DERSİ 2.DÖNEM 2.PROJE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DinProje2Veri!H5</f>
        <v xml:space="preserve"> </v>
      </c>
      <c r="F17" s="43" t="str">
        <f>DinProje2Veri!I5</f>
        <v xml:space="preserve"> </v>
      </c>
      <c r="G17" s="43" t="str">
        <f>DinProje2Veri!J5</f>
        <v xml:space="preserve"> </v>
      </c>
      <c r="H17" s="43" t="str">
        <f>DinProje2Veri!K5</f>
        <v xml:space="preserve"> </v>
      </c>
      <c r="I17" s="43" t="str">
        <f>DinProje2Veri!L5</f>
        <v xml:space="preserve"> </v>
      </c>
      <c r="J17" s="43" t="str">
        <f>DinProje2Veri!N5</f>
        <v xml:space="preserve"> </v>
      </c>
      <c r="K17" s="43" t="str">
        <f>DinProje2Veri!O5</f>
        <v xml:space="preserve"> </v>
      </c>
      <c r="L17" s="43" t="str">
        <f>DinProje2Veri!P5</f>
        <v xml:space="preserve"> </v>
      </c>
      <c r="M17" s="43" t="str">
        <f>DinProje2Veri!Q5</f>
        <v xml:space="preserve"> </v>
      </c>
      <c r="N17" s="43" t="str">
        <f>DinProje2Veri!R5</f>
        <v xml:space="preserve"> </v>
      </c>
      <c r="O17" s="43" t="str">
        <f>DinProje2Veri!S5</f>
        <v xml:space="preserve"> </v>
      </c>
      <c r="P17" s="43" t="str">
        <f>DinProje2Veri!T5</f>
        <v xml:space="preserve"> </v>
      </c>
      <c r="Q17" s="43" t="str">
        <f>DinProje2Veri!U5</f>
        <v xml:space="preserve"> </v>
      </c>
      <c r="R17" s="43" t="str">
        <f>DinProje2Veri!V5</f>
        <v xml:space="preserve"> </v>
      </c>
      <c r="S17" s="43" t="str">
        <f>DinProje2Veri!W5</f>
        <v xml:space="preserve"> </v>
      </c>
      <c r="T17" s="43" t="str">
        <f>DinProje2Veri!Y5</f>
        <v xml:space="preserve"> </v>
      </c>
      <c r="U17" s="43" t="str">
        <f>DinProje2Veri!Z5</f>
        <v xml:space="preserve"> </v>
      </c>
      <c r="V17" s="43" t="str">
        <f>DinProje2Veri!AA5</f>
        <v xml:space="preserve"> </v>
      </c>
      <c r="W17" s="43" t="str">
        <f>DinProje2Veri!AB5</f>
        <v xml:space="preserve"> </v>
      </c>
      <c r="X17" s="43" t="str">
        <f>DinProje2Veri!AC5</f>
        <v xml:space="preserve"> </v>
      </c>
      <c r="Y17" s="42">
        <f>DinEokul!G5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DinProje2Veri!H6</f>
        <v xml:space="preserve"> </v>
      </c>
      <c r="F18" s="47" t="str">
        <f>DinProje2Veri!I6</f>
        <v xml:space="preserve"> </v>
      </c>
      <c r="G18" s="47" t="str">
        <f>DinProje2Veri!J6</f>
        <v xml:space="preserve"> </v>
      </c>
      <c r="H18" s="47" t="str">
        <f>DinProje2Veri!K6</f>
        <v xml:space="preserve"> </v>
      </c>
      <c r="I18" s="47" t="str">
        <f>DinProje2Veri!L6</f>
        <v xml:space="preserve"> </v>
      </c>
      <c r="J18" s="47" t="str">
        <f>DinProje2Veri!N6</f>
        <v xml:space="preserve"> </v>
      </c>
      <c r="K18" s="47" t="str">
        <f>DinProje2Veri!O6</f>
        <v xml:space="preserve"> </v>
      </c>
      <c r="L18" s="47" t="str">
        <f>DinProje2Veri!P6</f>
        <v xml:space="preserve"> </v>
      </c>
      <c r="M18" s="47" t="str">
        <f>DinProje2Veri!Q6</f>
        <v xml:space="preserve"> </v>
      </c>
      <c r="N18" s="47" t="str">
        <f>DinProje2Veri!R6</f>
        <v xml:space="preserve"> </v>
      </c>
      <c r="O18" s="47" t="str">
        <f>DinProje2Veri!S6</f>
        <v xml:space="preserve"> </v>
      </c>
      <c r="P18" s="47" t="str">
        <f>DinProje2Veri!T6</f>
        <v xml:space="preserve"> </v>
      </c>
      <c r="Q18" s="47" t="str">
        <f>DinProje2Veri!U6</f>
        <v xml:space="preserve"> </v>
      </c>
      <c r="R18" s="47" t="str">
        <f>DinProje2Veri!V6</f>
        <v xml:space="preserve"> </v>
      </c>
      <c r="S18" s="47" t="str">
        <f>DinProje2Veri!W6</f>
        <v xml:space="preserve"> </v>
      </c>
      <c r="T18" s="47" t="str">
        <f>DinProje2Veri!Y6</f>
        <v xml:space="preserve"> </v>
      </c>
      <c r="U18" s="47" t="str">
        <f>DinProje2Veri!Z6</f>
        <v xml:space="preserve"> </v>
      </c>
      <c r="V18" s="47" t="str">
        <f>DinProje2Veri!AA6</f>
        <v xml:space="preserve"> </v>
      </c>
      <c r="W18" s="47" t="str">
        <f>DinProje2Veri!AB6</f>
        <v xml:space="preserve"> </v>
      </c>
      <c r="X18" s="47" t="str">
        <f>DinProje2Veri!AC6</f>
        <v xml:space="preserve"> </v>
      </c>
      <c r="Y18" s="46">
        <f>DinEokul!G7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DinProje2Veri!H7</f>
        <v xml:space="preserve"> </v>
      </c>
      <c r="F19" s="43" t="str">
        <f>DinProje2Veri!I7</f>
        <v xml:space="preserve"> </v>
      </c>
      <c r="G19" s="43" t="str">
        <f>DinProje2Veri!J7</f>
        <v xml:space="preserve"> </v>
      </c>
      <c r="H19" s="43" t="str">
        <f>DinProje2Veri!K7</f>
        <v xml:space="preserve"> </v>
      </c>
      <c r="I19" s="43" t="str">
        <f>DinProje2Veri!L7</f>
        <v xml:space="preserve"> </v>
      </c>
      <c r="J19" s="43" t="str">
        <f>DinProje2Veri!N7</f>
        <v xml:space="preserve"> </v>
      </c>
      <c r="K19" s="43" t="str">
        <f>DinProje2Veri!O7</f>
        <v xml:space="preserve"> </v>
      </c>
      <c r="L19" s="43" t="str">
        <f>DinProje2Veri!P7</f>
        <v xml:space="preserve"> </v>
      </c>
      <c r="M19" s="43" t="str">
        <f>DinProje2Veri!Q7</f>
        <v xml:space="preserve"> </v>
      </c>
      <c r="N19" s="43" t="str">
        <f>DinProje2Veri!R7</f>
        <v xml:space="preserve"> </v>
      </c>
      <c r="O19" s="43" t="str">
        <f>DinProje2Veri!S7</f>
        <v xml:space="preserve"> </v>
      </c>
      <c r="P19" s="43" t="str">
        <f>DinProje2Veri!T7</f>
        <v xml:space="preserve"> </v>
      </c>
      <c r="Q19" s="43" t="str">
        <f>DinProje2Veri!U7</f>
        <v xml:space="preserve"> </v>
      </c>
      <c r="R19" s="43" t="str">
        <f>DinProje2Veri!V7</f>
        <v xml:space="preserve"> </v>
      </c>
      <c r="S19" s="43" t="str">
        <f>DinProje2Veri!W7</f>
        <v xml:space="preserve"> </v>
      </c>
      <c r="T19" s="43" t="str">
        <f>DinProje2Veri!Y7</f>
        <v xml:space="preserve"> </v>
      </c>
      <c r="U19" s="43" t="str">
        <f>DinProje2Veri!Z7</f>
        <v xml:space="preserve"> </v>
      </c>
      <c r="V19" s="43" t="str">
        <f>DinProje2Veri!AA7</f>
        <v xml:space="preserve"> </v>
      </c>
      <c r="W19" s="43" t="str">
        <f>DinProje2Veri!AB7</f>
        <v xml:space="preserve"> </v>
      </c>
      <c r="X19" s="43" t="str">
        <f>DinProje2Veri!AC7</f>
        <v xml:space="preserve"> </v>
      </c>
      <c r="Y19" s="42">
        <f>DinEokul!G9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DinProje2Veri!H8</f>
        <v xml:space="preserve"> </v>
      </c>
      <c r="F20" s="47" t="str">
        <f>DinProje2Veri!I8</f>
        <v xml:space="preserve"> </v>
      </c>
      <c r="G20" s="47" t="str">
        <f>DinProje2Veri!J8</f>
        <v xml:space="preserve"> </v>
      </c>
      <c r="H20" s="47" t="str">
        <f>DinProje2Veri!K8</f>
        <v xml:space="preserve"> </v>
      </c>
      <c r="I20" s="47" t="str">
        <f>DinProje2Veri!L8</f>
        <v xml:space="preserve"> </v>
      </c>
      <c r="J20" s="47" t="str">
        <f>DinProje2Veri!N8</f>
        <v xml:space="preserve"> </v>
      </c>
      <c r="K20" s="47" t="str">
        <f>DinProje2Veri!O8</f>
        <v xml:space="preserve"> </v>
      </c>
      <c r="L20" s="47" t="str">
        <f>DinProje2Veri!P8</f>
        <v xml:space="preserve"> </v>
      </c>
      <c r="M20" s="47" t="str">
        <f>DinProje2Veri!Q8</f>
        <v xml:space="preserve"> </v>
      </c>
      <c r="N20" s="47" t="str">
        <f>DinProje2Veri!R8</f>
        <v xml:space="preserve"> </v>
      </c>
      <c r="O20" s="47" t="str">
        <f>DinProje2Veri!S8</f>
        <v xml:space="preserve"> </v>
      </c>
      <c r="P20" s="47" t="str">
        <f>DinProje2Veri!T8</f>
        <v xml:space="preserve"> </v>
      </c>
      <c r="Q20" s="47" t="str">
        <f>DinProje2Veri!U8</f>
        <v xml:space="preserve"> </v>
      </c>
      <c r="R20" s="47" t="str">
        <f>DinProje2Veri!V8</f>
        <v xml:space="preserve"> </v>
      </c>
      <c r="S20" s="47" t="str">
        <f>DinProje2Veri!W8</f>
        <v xml:space="preserve"> </v>
      </c>
      <c r="T20" s="47" t="str">
        <f>DinProje2Veri!Y8</f>
        <v xml:space="preserve"> </v>
      </c>
      <c r="U20" s="47" t="str">
        <f>DinProje2Veri!Z8</f>
        <v xml:space="preserve"> </v>
      </c>
      <c r="V20" s="47" t="str">
        <f>DinProje2Veri!AA8</f>
        <v xml:space="preserve"> </v>
      </c>
      <c r="W20" s="47" t="str">
        <f>DinProje2Veri!AB8</f>
        <v xml:space="preserve"> </v>
      </c>
      <c r="X20" s="47" t="str">
        <f>DinProje2Veri!AC8</f>
        <v xml:space="preserve"> </v>
      </c>
      <c r="Y20" s="46">
        <f>DinEokul!G11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DinProje2Veri!H9</f>
        <v xml:space="preserve"> </v>
      </c>
      <c r="F21" s="43" t="str">
        <f>DinProje2Veri!I9</f>
        <v xml:space="preserve"> </v>
      </c>
      <c r="G21" s="43" t="str">
        <f>DinProje2Veri!J9</f>
        <v xml:space="preserve"> </v>
      </c>
      <c r="H21" s="43" t="str">
        <f>DinProje2Veri!K9</f>
        <v xml:space="preserve"> </v>
      </c>
      <c r="I21" s="43" t="str">
        <f>DinProje2Veri!L9</f>
        <v xml:space="preserve"> </v>
      </c>
      <c r="J21" s="43" t="str">
        <f>DinProje2Veri!N9</f>
        <v xml:space="preserve"> </v>
      </c>
      <c r="K21" s="43" t="str">
        <f>DinProje2Veri!O9</f>
        <v xml:space="preserve"> </v>
      </c>
      <c r="L21" s="43" t="str">
        <f>DinProje2Veri!P9</f>
        <v xml:space="preserve"> </v>
      </c>
      <c r="M21" s="43" t="str">
        <f>DinProje2Veri!Q9</f>
        <v xml:space="preserve"> </v>
      </c>
      <c r="N21" s="43" t="str">
        <f>DinProje2Veri!R9</f>
        <v xml:space="preserve"> </v>
      </c>
      <c r="O21" s="43" t="str">
        <f>DinProje2Veri!S9</f>
        <v xml:space="preserve"> </v>
      </c>
      <c r="P21" s="43" t="str">
        <f>DinProje2Veri!T9</f>
        <v xml:space="preserve"> </v>
      </c>
      <c r="Q21" s="43" t="str">
        <f>DinProje2Veri!U9</f>
        <v xml:space="preserve"> </v>
      </c>
      <c r="R21" s="43" t="str">
        <f>DinProje2Veri!V9</f>
        <v xml:space="preserve"> </v>
      </c>
      <c r="S21" s="43" t="str">
        <f>DinProje2Veri!W9</f>
        <v xml:space="preserve"> </v>
      </c>
      <c r="T21" s="43" t="str">
        <f>DinProje2Veri!Y9</f>
        <v xml:space="preserve"> </v>
      </c>
      <c r="U21" s="43" t="str">
        <f>DinProje2Veri!Z9</f>
        <v xml:space="preserve"> </v>
      </c>
      <c r="V21" s="43" t="str">
        <f>DinProje2Veri!AA9</f>
        <v xml:space="preserve"> </v>
      </c>
      <c r="W21" s="43" t="str">
        <f>DinProje2Veri!AB9</f>
        <v xml:space="preserve"> </v>
      </c>
      <c r="X21" s="43" t="str">
        <f>DinProje2Veri!AC9</f>
        <v xml:space="preserve"> </v>
      </c>
      <c r="Y21" s="42">
        <f>DinEokul!G13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DinProje2Veri!H10</f>
        <v xml:space="preserve"> </v>
      </c>
      <c r="F22" s="47" t="str">
        <f>DinProje2Veri!I10</f>
        <v xml:space="preserve"> </v>
      </c>
      <c r="G22" s="47" t="str">
        <f>DinProje2Veri!J10</f>
        <v xml:space="preserve"> </v>
      </c>
      <c r="H22" s="47" t="str">
        <f>DinProje2Veri!K10</f>
        <v xml:space="preserve"> </v>
      </c>
      <c r="I22" s="47" t="str">
        <f>DinProje2Veri!L10</f>
        <v xml:space="preserve"> </v>
      </c>
      <c r="J22" s="47" t="str">
        <f>DinProje2Veri!N10</f>
        <v xml:space="preserve"> </v>
      </c>
      <c r="K22" s="47" t="str">
        <f>DinProje2Veri!O10</f>
        <v xml:space="preserve"> </v>
      </c>
      <c r="L22" s="47" t="str">
        <f>DinProje2Veri!P10</f>
        <v xml:space="preserve"> </v>
      </c>
      <c r="M22" s="47" t="str">
        <f>DinProje2Veri!Q10</f>
        <v xml:space="preserve"> </v>
      </c>
      <c r="N22" s="47" t="str">
        <f>DinProje2Veri!R10</f>
        <v xml:space="preserve"> </v>
      </c>
      <c r="O22" s="47" t="str">
        <f>DinProje2Veri!S10</f>
        <v xml:space="preserve"> </v>
      </c>
      <c r="P22" s="47" t="str">
        <f>DinProje2Veri!T10</f>
        <v xml:space="preserve"> </v>
      </c>
      <c r="Q22" s="47" t="str">
        <f>DinProje2Veri!U10</f>
        <v xml:space="preserve"> </v>
      </c>
      <c r="R22" s="47" t="str">
        <f>DinProje2Veri!V10</f>
        <v xml:space="preserve"> </v>
      </c>
      <c r="S22" s="47" t="str">
        <f>DinProje2Veri!W10</f>
        <v xml:space="preserve"> </v>
      </c>
      <c r="T22" s="47" t="str">
        <f>DinProje2Veri!Y10</f>
        <v xml:space="preserve"> </v>
      </c>
      <c r="U22" s="47" t="str">
        <f>DinProje2Veri!Z10</f>
        <v xml:space="preserve"> </v>
      </c>
      <c r="V22" s="47" t="str">
        <f>DinProje2Veri!AA10</f>
        <v xml:space="preserve"> </v>
      </c>
      <c r="W22" s="47" t="str">
        <f>DinProje2Veri!AB10</f>
        <v xml:space="preserve"> </v>
      </c>
      <c r="X22" s="47" t="str">
        <f>DinProje2Veri!AC10</f>
        <v xml:space="preserve"> </v>
      </c>
      <c r="Y22" s="46">
        <f>DinEokul!G15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DinProje2Veri!H11</f>
        <v xml:space="preserve"> </v>
      </c>
      <c r="F23" s="43" t="str">
        <f>DinProje2Veri!I11</f>
        <v xml:space="preserve"> </v>
      </c>
      <c r="G23" s="43" t="str">
        <f>DinProje2Veri!J11</f>
        <v xml:space="preserve"> </v>
      </c>
      <c r="H23" s="43" t="str">
        <f>DinProje2Veri!K11</f>
        <v xml:space="preserve"> </v>
      </c>
      <c r="I23" s="43" t="str">
        <f>DinProje2Veri!L11</f>
        <v xml:space="preserve"> </v>
      </c>
      <c r="J23" s="43" t="str">
        <f>DinProje2Veri!N11</f>
        <v xml:space="preserve"> </v>
      </c>
      <c r="K23" s="43" t="str">
        <f>DinProje2Veri!O11</f>
        <v xml:space="preserve"> </v>
      </c>
      <c r="L23" s="43" t="str">
        <f>DinProje2Veri!P11</f>
        <v xml:space="preserve"> </v>
      </c>
      <c r="M23" s="43" t="str">
        <f>DinProje2Veri!Q11</f>
        <v xml:space="preserve"> </v>
      </c>
      <c r="N23" s="43" t="str">
        <f>DinProje2Veri!R11</f>
        <v xml:space="preserve"> </v>
      </c>
      <c r="O23" s="43" t="str">
        <f>DinProje2Veri!S11</f>
        <v xml:space="preserve"> </v>
      </c>
      <c r="P23" s="43" t="str">
        <f>DinProje2Veri!T11</f>
        <v xml:space="preserve"> </v>
      </c>
      <c r="Q23" s="43" t="str">
        <f>DinProje2Veri!U11</f>
        <v xml:space="preserve"> </v>
      </c>
      <c r="R23" s="43" t="str">
        <f>DinProje2Veri!V11</f>
        <v xml:space="preserve"> </v>
      </c>
      <c r="S23" s="43" t="str">
        <f>DinProje2Veri!W11</f>
        <v xml:space="preserve"> </v>
      </c>
      <c r="T23" s="43" t="str">
        <f>DinProje2Veri!Y11</f>
        <v xml:space="preserve"> </v>
      </c>
      <c r="U23" s="43" t="str">
        <f>DinProje2Veri!Z11</f>
        <v xml:space="preserve"> </v>
      </c>
      <c r="V23" s="43" t="str">
        <f>DinProje2Veri!AA11</f>
        <v xml:space="preserve"> </v>
      </c>
      <c r="W23" s="43" t="str">
        <f>DinProje2Veri!AB11</f>
        <v xml:space="preserve"> </v>
      </c>
      <c r="X23" s="43" t="str">
        <f>DinProje2Veri!AC11</f>
        <v xml:space="preserve"> </v>
      </c>
      <c r="Y23" s="42">
        <f>DinEokul!G17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DinProje2Veri!H12</f>
        <v xml:space="preserve"> </v>
      </c>
      <c r="F24" s="47" t="str">
        <f>DinProje2Veri!I12</f>
        <v xml:space="preserve"> </v>
      </c>
      <c r="G24" s="47" t="str">
        <f>DinProje2Veri!J12</f>
        <v xml:space="preserve"> </v>
      </c>
      <c r="H24" s="47" t="str">
        <f>DinProje2Veri!K12</f>
        <v xml:space="preserve"> </v>
      </c>
      <c r="I24" s="47" t="str">
        <f>DinProje2Veri!L12</f>
        <v xml:space="preserve"> </v>
      </c>
      <c r="J24" s="47" t="str">
        <f>DinProje2Veri!N12</f>
        <v xml:space="preserve"> </v>
      </c>
      <c r="K24" s="47" t="str">
        <f>DinProje2Veri!O12</f>
        <v xml:space="preserve"> </v>
      </c>
      <c r="L24" s="47" t="str">
        <f>DinProje2Veri!P12</f>
        <v xml:space="preserve"> </v>
      </c>
      <c r="M24" s="47" t="str">
        <f>DinProje2Veri!Q12</f>
        <v xml:space="preserve"> </v>
      </c>
      <c r="N24" s="47" t="str">
        <f>DinProje2Veri!R12</f>
        <v xml:space="preserve"> </v>
      </c>
      <c r="O24" s="47" t="str">
        <f>DinProje2Veri!S12</f>
        <v xml:space="preserve"> </v>
      </c>
      <c r="P24" s="47" t="str">
        <f>DinProje2Veri!T12</f>
        <v xml:space="preserve"> </v>
      </c>
      <c r="Q24" s="47" t="str">
        <f>DinProje2Veri!U12</f>
        <v xml:space="preserve"> </v>
      </c>
      <c r="R24" s="47" t="str">
        <f>DinProje2Veri!V12</f>
        <v xml:space="preserve"> </v>
      </c>
      <c r="S24" s="47" t="str">
        <f>DinProje2Veri!W12</f>
        <v xml:space="preserve"> </v>
      </c>
      <c r="T24" s="47" t="str">
        <f>DinProje2Veri!Y12</f>
        <v xml:space="preserve"> </v>
      </c>
      <c r="U24" s="47" t="str">
        <f>DinProje2Veri!Z12</f>
        <v xml:space="preserve"> </v>
      </c>
      <c r="V24" s="47" t="str">
        <f>DinProje2Veri!AA12</f>
        <v xml:space="preserve"> </v>
      </c>
      <c r="W24" s="47" t="str">
        <f>DinProje2Veri!AB12</f>
        <v xml:space="preserve"> </v>
      </c>
      <c r="X24" s="47" t="str">
        <f>DinProje2Veri!AC12</f>
        <v xml:space="preserve"> </v>
      </c>
      <c r="Y24" s="46">
        <f>DinEokul!G19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DinProje2Veri!H13</f>
        <v xml:space="preserve"> </v>
      </c>
      <c r="F25" s="43" t="str">
        <f>DinProje2Veri!I13</f>
        <v xml:space="preserve"> </v>
      </c>
      <c r="G25" s="43" t="str">
        <f>DinProje2Veri!J13</f>
        <v xml:space="preserve"> </v>
      </c>
      <c r="H25" s="43" t="str">
        <f>DinProje2Veri!K13</f>
        <v xml:space="preserve"> </v>
      </c>
      <c r="I25" s="43" t="str">
        <f>DinProje2Veri!L13</f>
        <v xml:space="preserve"> </v>
      </c>
      <c r="J25" s="43" t="str">
        <f>DinProje2Veri!N13</f>
        <v xml:space="preserve"> </v>
      </c>
      <c r="K25" s="43" t="str">
        <f>DinProje2Veri!O13</f>
        <v xml:space="preserve"> </v>
      </c>
      <c r="L25" s="43" t="str">
        <f>DinProje2Veri!P13</f>
        <v xml:space="preserve"> </v>
      </c>
      <c r="M25" s="43" t="str">
        <f>DinProje2Veri!Q13</f>
        <v xml:space="preserve"> </v>
      </c>
      <c r="N25" s="43" t="str">
        <f>DinProje2Veri!R13</f>
        <v xml:space="preserve"> </v>
      </c>
      <c r="O25" s="43" t="str">
        <f>DinProje2Veri!S13</f>
        <v xml:space="preserve"> </v>
      </c>
      <c r="P25" s="43" t="str">
        <f>DinProje2Veri!T13</f>
        <v xml:space="preserve"> </v>
      </c>
      <c r="Q25" s="43" t="str">
        <f>DinProje2Veri!U13</f>
        <v xml:space="preserve"> </v>
      </c>
      <c r="R25" s="43" t="str">
        <f>DinProje2Veri!V13</f>
        <v xml:space="preserve"> </v>
      </c>
      <c r="S25" s="43" t="str">
        <f>DinProje2Veri!W13</f>
        <v xml:space="preserve"> </v>
      </c>
      <c r="T25" s="43" t="str">
        <f>DinProje2Veri!Y13</f>
        <v xml:space="preserve"> </v>
      </c>
      <c r="U25" s="43" t="str">
        <f>DinProje2Veri!Z13</f>
        <v xml:space="preserve"> </v>
      </c>
      <c r="V25" s="43" t="str">
        <f>DinProje2Veri!AA13</f>
        <v xml:space="preserve"> </v>
      </c>
      <c r="W25" s="43" t="str">
        <f>DinProje2Veri!AB13</f>
        <v xml:space="preserve"> </v>
      </c>
      <c r="X25" s="43" t="str">
        <f>DinProje2Veri!AC13</f>
        <v xml:space="preserve"> </v>
      </c>
      <c r="Y25" s="42">
        <f>DinEokul!G21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DinProje2Veri!H14</f>
        <v xml:space="preserve"> </v>
      </c>
      <c r="F26" s="47" t="str">
        <f>DinProje2Veri!I14</f>
        <v xml:space="preserve"> </v>
      </c>
      <c r="G26" s="47" t="str">
        <f>DinProje2Veri!J14</f>
        <v xml:space="preserve"> </v>
      </c>
      <c r="H26" s="47" t="str">
        <f>DinProje2Veri!K14</f>
        <v xml:space="preserve"> </v>
      </c>
      <c r="I26" s="47" t="str">
        <f>DinProje2Veri!L14</f>
        <v xml:space="preserve"> </v>
      </c>
      <c r="J26" s="47" t="str">
        <f>DinProje2Veri!N14</f>
        <v xml:space="preserve"> </v>
      </c>
      <c r="K26" s="47" t="str">
        <f>DinProje2Veri!O14</f>
        <v xml:space="preserve"> </v>
      </c>
      <c r="L26" s="47" t="str">
        <f>DinProje2Veri!P14</f>
        <v xml:space="preserve"> </v>
      </c>
      <c r="M26" s="47" t="str">
        <f>DinProje2Veri!Q14</f>
        <v xml:space="preserve"> </v>
      </c>
      <c r="N26" s="47" t="str">
        <f>DinProje2Veri!R14</f>
        <v xml:space="preserve"> </v>
      </c>
      <c r="O26" s="47" t="str">
        <f>DinProje2Veri!S14</f>
        <v xml:space="preserve"> </v>
      </c>
      <c r="P26" s="47" t="str">
        <f>DinProje2Veri!T14</f>
        <v xml:space="preserve"> </v>
      </c>
      <c r="Q26" s="47" t="str">
        <f>DinProje2Veri!U14</f>
        <v xml:space="preserve"> </v>
      </c>
      <c r="R26" s="47" t="str">
        <f>DinProje2Veri!V14</f>
        <v xml:space="preserve"> </v>
      </c>
      <c r="S26" s="47" t="str">
        <f>DinProje2Veri!W14</f>
        <v xml:space="preserve"> </v>
      </c>
      <c r="T26" s="47" t="str">
        <f>DinProje2Veri!Y14</f>
        <v xml:space="preserve"> </v>
      </c>
      <c r="U26" s="47" t="str">
        <f>DinProje2Veri!Z14</f>
        <v xml:space="preserve"> </v>
      </c>
      <c r="V26" s="47" t="str">
        <f>DinProje2Veri!AA14</f>
        <v xml:space="preserve"> </v>
      </c>
      <c r="W26" s="47" t="str">
        <f>DinProje2Veri!AB14</f>
        <v xml:space="preserve"> </v>
      </c>
      <c r="X26" s="47" t="str">
        <f>DinProje2Veri!AC14</f>
        <v xml:space="preserve"> </v>
      </c>
      <c r="Y26" s="46">
        <f>DinEokul!G23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DinProje2Veri!H15</f>
        <v xml:space="preserve"> </v>
      </c>
      <c r="F27" s="43" t="str">
        <f>DinProje2Veri!I15</f>
        <v xml:space="preserve"> </v>
      </c>
      <c r="G27" s="43" t="str">
        <f>DinProje2Veri!J15</f>
        <v xml:space="preserve"> </v>
      </c>
      <c r="H27" s="43" t="str">
        <f>DinProje2Veri!K15</f>
        <v xml:space="preserve"> </v>
      </c>
      <c r="I27" s="43" t="str">
        <f>DinProje2Veri!L15</f>
        <v xml:space="preserve"> </v>
      </c>
      <c r="J27" s="43" t="str">
        <f>DinProje2Veri!N15</f>
        <v xml:space="preserve"> </v>
      </c>
      <c r="K27" s="43" t="str">
        <f>DinProje2Veri!O15</f>
        <v xml:space="preserve"> </v>
      </c>
      <c r="L27" s="43" t="str">
        <f>DinProje2Veri!P15</f>
        <v xml:space="preserve"> </v>
      </c>
      <c r="M27" s="43" t="str">
        <f>DinProje2Veri!Q15</f>
        <v xml:space="preserve"> </v>
      </c>
      <c r="N27" s="43" t="str">
        <f>DinProje2Veri!R15</f>
        <v xml:space="preserve"> </v>
      </c>
      <c r="O27" s="43" t="str">
        <f>DinProje2Veri!S15</f>
        <v xml:space="preserve"> </v>
      </c>
      <c r="P27" s="43" t="str">
        <f>DinProje2Veri!T15</f>
        <v xml:space="preserve"> </v>
      </c>
      <c r="Q27" s="43" t="str">
        <f>DinProje2Veri!U15</f>
        <v xml:space="preserve"> </v>
      </c>
      <c r="R27" s="43" t="str">
        <f>DinProje2Veri!V15</f>
        <v xml:space="preserve"> </v>
      </c>
      <c r="S27" s="43" t="str">
        <f>DinProje2Veri!W15</f>
        <v xml:space="preserve"> </v>
      </c>
      <c r="T27" s="43" t="str">
        <f>DinProje2Veri!Y15</f>
        <v xml:space="preserve"> </v>
      </c>
      <c r="U27" s="43" t="str">
        <f>DinProje2Veri!Z15</f>
        <v xml:space="preserve"> </v>
      </c>
      <c r="V27" s="43" t="str">
        <f>DinProje2Veri!AA15</f>
        <v xml:space="preserve"> </v>
      </c>
      <c r="W27" s="43" t="str">
        <f>DinProje2Veri!AB15</f>
        <v xml:space="preserve"> </v>
      </c>
      <c r="X27" s="43" t="str">
        <f>DinProje2Veri!AC15</f>
        <v xml:space="preserve"> </v>
      </c>
      <c r="Y27" s="42">
        <f>DinEokul!G25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DinProje2Veri!H16</f>
        <v xml:space="preserve"> </v>
      </c>
      <c r="F28" s="47" t="str">
        <f>DinProje2Veri!I16</f>
        <v xml:space="preserve"> </v>
      </c>
      <c r="G28" s="47" t="str">
        <f>DinProje2Veri!J16</f>
        <v xml:space="preserve"> </v>
      </c>
      <c r="H28" s="47" t="str">
        <f>DinProje2Veri!K16</f>
        <v xml:space="preserve"> </v>
      </c>
      <c r="I28" s="47" t="str">
        <f>DinProje2Veri!L16</f>
        <v xml:space="preserve"> </v>
      </c>
      <c r="J28" s="47" t="str">
        <f>DinProje2Veri!N16</f>
        <v xml:space="preserve"> </v>
      </c>
      <c r="K28" s="47" t="str">
        <f>DinProje2Veri!O16</f>
        <v xml:space="preserve"> </v>
      </c>
      <c r="L28" s="47" t="str">
        <f>DinProje2Veri!P16</f>
        <v xml:space="preserve"> </v>
      </c>
      <c r="M28" s="47" t="str">
        <f>DinProje2Veri!Q16</f>
        <v xml:space="preserve"> </v>
      </c>
      <c r="N28" s="47" t="str">
        <f>DinProje2Veri!R16</f>
        <v xml:space="preserve"> </v>
      </c>
      <c r="O28" s="47" t="str">
        <f>DinProje2Veri!S16</f>
        <v xml:space="preserve"> </v>
      </c>
      <c r="P28" s="47" t="str">
        <f>DinProje2Veri!T16</f>
        <v xml:space="preserve"> </v>
      </c>
      <c r="Q28" s="47" t="str">
        <f>DinProje2Veri!U16</f>
        <v xml:space="preserve"> </v>
      </c>
      <c r="R28" s="47" t="str">
        <f>DinProje2Veri!V16</f>
        <v xml:space="preserve"> </v>
      </c>
      <c r="S28" s="47" t="str">
        <f>DinProje2Veri!W16</f>
        <v xml:space="preserve"> </v>
      </c>
      <c r="T28" s="47" t="str">
        <f>DinProje2Veri!Y16</f>
        <v xml:space="preserve"> </v>
      </c>
      <c r="U28" s="47" t="str">
        <f>DinProje2Veri!Z16</f>
        <v xml:space="preserve"> </v>
      </c>
      <c r="V28" s="47" t="str">
        <f>DinProje2Veri!AA16</f>
        <v xml:space="preserve"> </v>
      </c>
      <c r="W28" s="47" t="str">
        <f>DinProje2Veri!AB16</f>
        <v xml:space="preserve"> </v>
      </c>
      <c r="X28" s="47" t="str">
        <f>DinProje2Veri!AC16</f>
        <v xml:space="preserve"> </v>
      </c>
      <c r="Y28" s="46">
        <f>DinEokul!G27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DinProje2Veri!H17</f>
        <v xml:space="preserve"> </v>
      </c>
      <c r="F29" s="43" t="str">
        <f>DinProje2Veri!I17</f>
        <v xml:space="preserve"> </v>
      </c>
      <c r="G29" s="43" t="str">
        <f>DinProje2Veri!J17</f>
        <v xml:space="preserve"> </v>
      </c>
      <c r="H29" s="43" t="str">
        <f>DinProje2Veri!K17</f>
        <v xml:space="preserve"> </v>
      </c>
      <c r="I29" s="43" t="str">
        <f>DinProje2Veri!L17</f>
        <v xml:space="preserve"> </v>
      </c>
      <c r="J29" s="43" t="str">
        <f>DinProje2Veri!N17</f>
        <v xml:space="preserve"> </v>
      </c>
      <c r="K29" s="43" t="str">
        <f>DinProje2Veri!O17</f>
        <v xml:space="preserve"> </v>
      </c>
      <c r="L29" s="43" t="str">
        <f>DinProje2Veri!P17</f>
        <v xml:space="preserve"> </v>
      </c>
      <c r="M29" s="43" t="str">
        <f>DinProje2Veri!Q17</f>
        <v xml:space="preserve"> </v>
      </c>
      <c r="N29" s="43" t="str">
        <f>DinProje2Veri!R17</f>
        <v xml:space="preserve"> </v>
      </c>
      <c r="O29" s="43" t="str">
        <f>DinProje2Veri!S17</f>
        <v xml:space="preserve"> </v>
      </c>
      <c r="P29" s="43" t="str">
        <f>DinProje2Veri!T17</f>
        <v xml:space="preserve"> </v>
      </c>
      <c r="Q29" s="43" t="str">
        <f>DinProje2Veri!U17</f>
        <v xml:space="preserve"> </v>
      </c>
      <c r="R29" s="43" t="str">
        <f>DinProje2Veri!V17</f>
        <v xml:space="preserve"> </v>
      </c>
      <c r="S29" s="43" t="str">
        <f>DinProje2Veri!W17</f>
        <v xml:space="preserve"> </v>
      </c>
      <c r="T29" s="43" t="str">
        <f>DinProje2Veri!Y17</f>
        <v xml:space="preserve"> </v>
      </c>
      <c r="U29" s="43" t="str">
        <f>DinProje2Veri!Z17</f>
        <v xml:space="preserve"> </v>
      </c>
      <c r="V29" s="43" t="str">
        <f>DinProje2Veri!AA17</f>
        <v xml:space="preserve"> </v>
      </c>
      <c r="W29" s="43" t="str">
        <f>DinProje2Veri!AB17</f>
        <v xml:space="preserve"> </v>
      </c>
      <c r="X29" s="43" t="str">
        <f>DinProje2Veri!AC17</f>
        <v xml:space="preserve"> </v>
      </c>
      <c r="Y29" s="42">
        <f>DinEokul!G29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DinProje2Veri!H18</f>
        <v xml:space="preserve"> </v>
      </c>
      <c r="F30" s="47" t="str">
        <f>DinProje2Veri!I18</f>
        <v xml:space="preserve"> </v>
      </c>
      <c r="G30" s="47" t="str">
        <f>DinProje2Veri!J18</f>
        <v xml:space="preserve"> </v>
      </c>
      <c r="H30" s="47" t="str">
        <f>DinProje2Veri!K18</f>
        <v xml:space="preserve"> </v>
      </c>
      <c r="I30" s="47" t="str">
        <f>DinProje2Veri!L18</f>
        <v xml:space="preserve"> </v>
      </c>
      <c r="J30" s="47" t="str">
        <f>DinProje2Veri!N18</f>
        <v xml:space="preserve"> </v>
      </c>
      <c r="K30" s="47" t="str">
        <f>DinProje2Veri!O18</f>
        <v xml:space="preserve"> </v>
      </c>
      <c r="L30" s="47" t="str">
        <f>DinProje2Veri!P18</f>
        <v xml:space="preserve"> </v>
      </c>
      <c r="M30" s="47" t="str">
        <f>DinProje2Veri!Q18</f>
        <v xml:space="preserve"> </v>
      </c>
      <c r="N30" s="47" t="str">
        <f>DinProje2Veri!R18</f>
        <v xml:space="preserve"> </v>
      </c>
      <c r="O30" s="47" t="str">
        <f>DinProje2Veri!S18</f>
        <v xml:space="preserve"> </v>
      </c>
      <c r="P30" s="47" t="str">
        <f>DinProje2Veri!T18</f>
        <v xml:space="preserve"> </v>
      </c>
      <c r="Q30" s="47" t="str">
        <f>DinProje2Veri!U18</f>
        <v xml:space="preserve"> </v>
      </c>
      <c r="R30" s="47" t="str">
        <f>DinProje2Veri!V18</f>
        <v xml:space="preserve"> </v>
      </c>
      <c r="S30" s="47" t="str">
        <f>DinProje2Veri!W18</f>
        <v xml:space="preserve"> </v>
      </c>
      <c r="T30" s="47" t="str">
        <f>DinProje2Veri!Y18</f>
        <v xml:space="preserve"> </v>
      </c>
      <c r="U30" s="47" t="str">
        <f>DinProje2Veri!Z18</f>
        <v xml:space="preserve"> </v>
      </c>
      <c r="V30" s="47" t="str">
        <f>DinProje2Veri!AA18</f>
        <v xml:space="preserve"> </v>
      </c>
      <c r="W30" s="47" t="str">
        <f>DinProje2Veri!AB18</f>
        <v xml:space="preserve"> </v>
      </c>
      <c r="X30" s="47" t="str">
        <f>DinProje2Veri!AC18</f>
        <v xml:space="preserve"> </v>
      </c>
      <c r="Y30" s="46">
        <f>DinEokul!G31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DinProje2Veri!H19</f>
        <v xml:space="preserve"> </v>
      </c>
      <c r="F31" s="43" t="str">
        <f>DinProje2Veri!I19</f>
        <v xml:space="preserve"> </v>
      </c>
      <c r="G31" s="43" t="str">
        <f>DinProje2Veri!J19</f>
        <v xml:space="preserve"> </v>
      </c>
      <c r="H31" s="43" t="str">
        <f>DinProje2Veri!K19</f>
        <v xml:space="preserve"> </v>
      </c>
      <c r="I31" s="43" t="str">
        <f>DinProje2Veri!L19</f>
        <v xml:space="preserve"> </v>
      </c>
      <c r="J31" s="43" t="str">
        <f>DinProje2Veri!N19</f>
        <v xml:space="preserve"> </v>
      </c>
      <c r="K31" s="43" t="str">
        <f>DinProje2Veri!O19</f>
        <v xml:space="preserve"> </v>
      </c>
      <c r="L31" s="43" t="str">
        <f>DinProje2Veri!P19</f>
        <v xml:space="preserve"> </v>
      </c>
      <c r="M31" s="43" t="str">
        <f>DinProje2Veri!Q19</f>
        <v xml:space="preserve"> </v>
      </c>
      <c r="N31" s="43" t="str">
        <f>DinProje2Veri!R19</f>
        <v xml:space="preserve"> </v>
      </c>
      <c r="O31" s="43" t="str">
        <f>DinProje2Veri!S19</f>
        <v xml:space="preserve"> </v>
      </c>
      <c r="P31" s="43" t="str">
        <f>DinProje2Veri!T19</f>
        <v xml:space="preserve"> </v>
      </c>
      <c r="Q31" s="43" t="str">
        <f>DinProje2Veri!U19</f>
        <v xml:space="preserve"> </v>
      </c>
      <c r="R31" s="43" t="str">
        <f>DinProje2Veri!V19</f>
        <v xml:space="preserve"> </v>
      </c>
      <c r="S31" s="43" t="str">
        <f>DinProje2Veri!W19</f>
        <v xml:space="preserve"> </v>
      </c>
      <c r="T31" s="43" t="str">
        <f>DinProje2Veri!Y19</f>
        <v xml:space="preserve"> </v>
      </c>
      <c r="U31" s="43" t="str">
        <f>DinProje2Veri!Z19</f>
        <v xml:space="preserve"> </v>
      </c>
      <c r="V31" s="43" t="str">
        <f>DinProje2Veri!AA19</f>
        <v xml:space="preserve"> </v>
      </c>
      <c r="W31" s="43" t="str">
        <f>DinProje2Veri!AB19</f>
        <v xml:space="preserve"> </v>
      </c>
      <c r="X31" s="43" t="str">
        <f>DinProje2Veri!AC19</f>
        <v xml:space="preserve"> </v>
      </c>
      <c r="Y31" s="42">
        <f>DinEokul!G33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DinProje2Veri!H20</f>
        <v xml:space="preserve"> </v>
      </c>
      <c r="F32" s="47" t="str">
        <f>DinProje2Veri!I20</f>
        <v xml:space="preserve"> </v>
      </c>
      <c r="G32" s="47" t="str">
        <f>DinProje2Veri!J20</f>
        <v xml:space="preserve"> </v>
      </c>
      <c r="H32" s="47" t="str">
        <f>DinProje2Veri!K20</f>
        <v xml:space="preserve"> </v>
      </c>
      <c r="I32" s="47" t="str">
        <f>DinProje2Veri!L20</f>
        <v xml:space="preserve"> </v>
      </c>
      <c r="J32" s="47" t="str">
        <f>DinProje2Veri!N20</f>
        <v xml:space="preserve"> </v>
      </c>
      <c r="K32" s="47" t="str">
        <f>DinProje2Veri!O20</f>
        <v xml:space="preserve"> </v>
      </c>
      <c r="L32" s="47" t="str">
        <f>DinProje2Veri!P20</f>
        <v xml:space="preserve"> </v>
      </c>
      <c r="M32" s="47" t="str">
        <f>DinProje2Veri!Q20</f>
        <v xml:space="preserve"> </v>
      </c>
      <c r="N32" s="47" t="str">
        <f>DinProje2Veri!R20</f>
        <v xml:space="preserve"> </v>
      </c>
      <c r="O32" s="47" t="str">
        <f>DinProje2Veri!S20</f>
        <v xml:space="preserve"> </v>
      </c>
      <c r="P32" s="47" t="str">
        <f>DinProje2Veri!T20</f>
        <v xml:space="preserve"> </v>
      </c>
      <c r="Q32" s="47" t="str">
        <f>DinProje2Veri!U20</f>
        <v xml:space="preserve"> </v>
      </c>
      <c r="R32" s="47" t="str">
        <f>DinProje2Veri!V20</f>
        <v xml:space="preserve"> </v>
      </c>
      <c r="S32" s="47" t="str">
        <f>DinProje2Veri!W20</f>
        <v xml:space="preserve"> </v>
      </c>
      <c r="T32" s="47" t="str">
        <f>DinProje2Veri!Y20</f>
        <v xml:space="preserve"> </v>
      </c>
      <c r="U32" s="47" t="str">
        <f>DinProje2Veri!Z20</f>
        <v xml:space="preserve"> </v>
      </c>
      <c r="V32" s="47" t="str">
        <f>DinProje2Veri!AA20</f>
        <v xml:space="preserve"> </v>
      </c>
      <c r="W32" s="47" t="str">
        <f>DinProje2Veri!AB20</f>
        <v xml:space="preserve"> </v>
      </c>
      <c r="X32" s="47" t="str">
        <f>DinProje2Veri!AC20</f>
        <v xml:space="preserve"> </v>
      </c>
      <c r="Y32" s="46">
        <f>DinEokul!G35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DinProje2Veri!H21</f>
        <v xml:space="preserve"> </v>
      </c>
      <c r="F33" s="43" t="str">
        <f>DinProje2Veri!I21</f>
        <v xml:space="preserve"> </v>
      </c>
      <c r="G33" s="43" t="str">
        <f>DinProje2Veri!J21</f>
        <v xml:space="preserve"> </v>
      </c>
      <c r="H33" s="43" t="str">
        <f>DinProje2Veri!K21</f>
        <v xml:space="preserve"> </v>
      </c>
      <c r="I33" s="43" t="str">
        <f>DinProje2Veri!L21</f>
        <v xml:space="preserve"> </v>
      </c>
      <c r="J33" s="43" t="str">
        <f>DinProje2Veri!N21</f>
        <v xml:space="preserve"> </v>
      </c>
      <c r="K33" s="43" t="str">
        <f>DinProje2Veri!O21</f>
        <v xml:space="preserve"> </v>
      </c>
      <c r="L33" s="43" t="str">
        <f>DinProje2Veri!P21</f>
        <v xml:space="preserve"> </v>
      </c>
      <c r="M33" s="43" t="str">
        <f>DinProje2Veri!Q21</f>
        <v xml:space="preserve"> </v>
      </c>
      <c r="N33" s="43" t="str">
        <f>DinProje2Veri!R21</f>
        <v xml:space="preserve"> </v>
      </c>
      <c r="O33" s="43" t="str">
        <f>DinProje2Veri!S21</f>
        <v xml:space="preserve"> </v>
      </c>
      <c r="P33" s="43" t="str">
        <f>DinProje2Veri!T21</f>
        <v xml:space="preserve"> </v>
      </c>
      <c r="Q33" s="43" t="str">
        <f>DinProje2Veri!U21</f>
        <v xml:space="preserve"> </v>
      </c>
      <c r="R33" s="43" t="str">
        <f>DinProje2Veri!V21</f>
        <v xml:space="preserve"> </v>
      </c>
      <c r="S33" s="43" t="str">
        <f>DinProje2Veri!W21</f>
        <v xml:space="preserve"> </v>
      </c>
      <c r="T33" s="43" t="str">
        <f>DinProje2Veri!Y21</f>
        <v xml:space="preserve"> </v>
      </c>
      <c r="U33" s="43" t="str">
        <f>DinProje2Veri!Z21</f>
        <v xml:space="preserve"> </v>
      </c>
      <c r="V33" s="43" t="str">
        <f>DinProje2Veri!AA21</f>
        <v xml:space="preserve"> </v>
      </c>
      <c r="W33" s="43" t="str">
        <f>DinProje2Veri!AB21</f>
        <v xml:space="preserve"> </v>
      </c>
      <c r="X33" s="43" t="str">
        <f>DinProje2Veri!AC21</f>
        <v xml:space="preserve"> </v>
      </c>
      <c r="Y33" s="42">
        <f>DinEokul!G37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DinProje2Veri!H22</f>
        <v xml:space="preserve"> </v>
      </c>
      <c r="F34" s="47" t="str">
        <f>DinProje2Veri!I22</f>
        <v xml:space="preserve"> </v>
      </c>
      <c r="G34" s="47" t="str">
        <f>DinProje2Veri!J22</f>
        <v xml:space="preserve"> </v>
      </c>
      <c r="H34" s="47" t="str">
        <f>DinProje2Veri!K22</f>
        <v xml:space="preserve"> </v>
      </c>
      <c r="I34" s="47" t="str">
        <f>DinProje2Veri!L22</f>
        <v xml:space="preserve"> </v>
      </c>
      <c r="J34" s="47" t="str">
        <f>DinProje2Veri!N22</f>
        <v xml:space="preserve"> </v>
      </c>
      <c r="K34" s="47" t="str">
        <f>DinProje2Veri!O22</f>
        <v xml:space="preserve"> </v>
      </c>
      <c r="L34" s="47" t="str">
        <f>DinProje2Veri!P22</f>
        <v xml:space="preserve"> </v>
      </c>
      <c r="M34" s="47" t="str">
        <f>DinProje2Veri!Q22</f>
        <v xml:space="preserve"> </v>
      </c>
      <c r="N34" s="47" t="str">
        <f>DinProje2Veri!R22</f>
        <v xml:space="preserve"> </v>
      </c>
      <c r="O34" s="47" t="str">
        <f>DinProje2Veri!S22</f>
        <v xml:space="preserve"> </v>
      </c>
      <c r="P34" s="47" t="str">
        <f>DinProje2Veri!T22</f>
        <v xml:space="preserve"> </v>
      </c>
      <c r="Q34" s="47" t="str">
        <f>DinProje2Veri!U22</f>
        <v xml:space="preserve"> </v>
      </c>
      <c r="R34" s="47" t="str">
        <f>DinProje2Veri!V22</f>
        <v xml:space="preserve"> </v>
      </c>
      <c r="S34" s="47" t="str">
        <f>DinProje2Veri!W22</f>
        <v xml:space="preserve"> </v>
      </c>
      <c r="T34" s="47" t="str">
        <f>DinProje2Veri!Y22</f>
        <v xml:space="preserve"> </v>
      </c>
      <c r="U34" s="47" t="str">
        <f>DinProje2Veri!Z22</f>
        <v xml:space="preserve"> </v>
      </c>
      <c r="V34" s="47" t="str">
        <f>DinProje2Veri!AA22</f>
        <v xml:space="preserve"> </v>
      </c>
      <c r="W34" s="47" t="str">
        <f>DinProje2Veri!AB22</f>
        <v xml:space="preserve"> </v>
      </c>
      <c r="X34" s="47" t="str">
        <f>DinProje2Veri!AC22</f>
        <v xml:space="preserve"> </v>
      </c>
      <c r="Y34" s="46">
        <f>DinEokul!G39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DinProje2Veri!H23</f>
        <v xml:space="preserve"> </v>
      </c>
      <c r="F35" s="43" t="str">
        <f>DinProje2Veri!I23</f>
        <v xml:space="preserve"> </v>
      </c>
      <c r="G35" s="43" t="str">
        <f>DinProje2Veri!J23</f>
        <v xml:space="preserve"> </v>
      </c>
      <c r="H35" s="43" t="str">
        <f>DinProje2Veri!K23</f>
        <v xml:space="preserve"> </v>
      </c>
      <c r="I35" s="43" t="str">
        <f>DinProje2Veri!L23</f>
        <v xml:space="preserve"> </v>
      </c>
      <c r="J35" s="43" t="str">
        <f>DinProje2Veri!N23</f>
        <v xml:space="preserve"> </v>
      </c>
      <c r="K35" s="43" t="str">
        <f>DinProje2Veri!O23</f>
        <v xml:space="preserve"> </v>
      </c>
      <c r="L35" s="43" t="str">
        <f>DinProje2Veri!P23</f>
        <v xml:space="preserve"> </v>
      </c>
      <c r="M35" s="43" t="str">
        <f>DinProje2Veri!Q23</f>
        <v xml:space="preserve"> </v>
      </c>
      <c r="N35" s="43" t="str">
        <f>DinProje2Veri!R23</f>
        <v xml:space="preserve"> </v>
      </c>
      <c r="O35" s="43" t="str">
        <f>DinProje2Veri!S23</f>
        <v xml:space="preserve"> </v>
      </c>
      <c r="P35" s="43" t="str">
        <f>DinProje2Veri!T23</f>
        <v xml:space="preserve"> </v>
      </c>
      <c r="Q35" s="43" t="str">
        <f>DinProje2Veri!U23</f>
        <v xml:space="preserve"> </v>
      </c>
      <c r="R35" s="43" t="str">
        <f>DinProje2Veri!V23</f>
        <v xml:space="preserve"> </v>
      </c>
      <c r="S35" s="43" t="str">
        <f>DinProje2Veri!W23</f>
        <v xml:space="preserve"> </v>
      </c>
      <c r="T35" s="43" t="str">
        <f>DinProje2Veri!Y23</f>
        <v xml:space="preserve"> </v>
      </c>
      <c r="U35" s="43" t="str">
        <f>DinProje2Veri!Z23</f>
        <v xml:space="preserve"> </v>
      </c>
      <c r="V35" s="43" t="str">
        <f>DinProje2Veri!AA23</f>
        <v xml:space="preserve"> </v>
      </c>
      <c r="W35" s="43" t="str">
        <f>DinProje2Veri!AB23</f>
        <v xml:space="preserve"> </v>
      </c>
      <c r="X35" s="43" t="str">
        <f>DinProje2Veri!AC23</f>
        <v xml:space="preserve"> </v>
      </c>
      <c r="Y35" s="42">
        <f>DinEokul!G41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DinProje2Veri!H24</f>
        <v xml:space="preserve"> </v>
      </c>
      <c r="F36" s="47" t="str">
        <f>DinProje2Veri!I24</f>
        <v xml:space="preserve"> </v>
      </c>
      <c r="G36" s="47" t="str">
        <f>DinProje2Veri!J24</f>
        <v xml:space="preserve"> </v>
      </c>
      <c r="H36" s="47" t="str">
        <f>DinProje2Veri!K24</f>
        <v xml:space="preserve"> </v>
      </c>
      <c r="I36" s="47" t="str">
        <f>DinProje2Veri!L24</f>
        <v xml:space="preserve"> </v>
      </c>
      <c r="J36" s="47" t="str">
        <f>DinProje2Veri!N24</f>
        <v xml:space="preserve"> </v>
      </c>
      <c r="K36" s="47" t="str">
        <f>DinProje2Veri!O24</f>
        <v xml:space="preserve"> </v>
      </c>
      <c r="L36" s="47" t="str">
        <f>DinProje2Veri!P24</f>
        <v xml:space="preserve"> </v>
      </c>
      <c r="M36" s="47" t="str">
        <f>DinProje2Veri!Q24</f>
        <v xml:space="preserve"> </v>
      </c>
      <c r="N36" s="47" t="str">
        <f>DinProje2Veri!R24</f>
        <v xml:space="preserve"> </v>
      </c>
      <c r="O36" s="47" t="str">
        <f>DinProje2Veri!S24</f>
        <v xml:space="preserve"> </v>
      </c>
      <c r="P36" s="47" t="str">
        <f>DinProje2Veri!T24</f>
        <v xml:space="preserve"> </v>
      </c>
      <c r="Q36" s="47" t="str">
        <f>DinProje2Veri!U24</f>
        <v xml:space="preserve"> </v>
      </c>
      <c r="R36" s="47" t="str">
        <f>DinProje2Veri!V24</f>
        <v xml:space="preserve"> </v>
      </c>
      <c r="S36" s="47" t="str">
        <f>DinProje2Veri!W24</f>
        <v xml:space="preserve"> </v>
      </c>
      <c r="T36" s="47" t="str">
        <f>DinProje2Veri!Y24</f>
        <v xml:space="preserve"> </v>
      </c>
      <c r="U36" s="47" t="str">
        <f>DinProje2Veri!Z24</f>
        <v xml:space="preserve"> </v>
      </c>
      <c r="V36" s="47" t="str">
        <f>DinProje2Veri!AA24</f>
        <v xml:space="preserve"> </v>
      </c>
      <c r="W36" s="47" t="str">
        <f>DinProje2Veri!AB24</f>
        <v xml:space="preserve"> </v>
      </c>
      <c r="X36" s="47" t="str">
        <f>DinProje2Veri!AC24</f>
        <v xml:space="preserve"> </v>
      </c>
      <c r="Y36" s="46">
        <f>DinEokul!G43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DinProje2Veri!H25</f>
        <v xml:space="preserve"> </v>
      </c>
      <c r="F37" s="43" t="str">
        <f>DinProje2Veri!I25</f>
        <v xml:space="preserve"> </v>
      </c>
      <c r="G37" s="43" t="str">
        <f>DinProje2Veri!J25</f>
        <v xml:space="preserve"> </v>
      </c>
      <c r="H37" s="43" t="str">
        <f>DinProje2Veri!K25</f>
        <v xml:space="preserve"> </v>
      </c>
      <c r="I37" s="43" t="str">
        <f>DinProje2Veri!L25</f>
        <v xml:space="preserve"> </v>
      </c>
      <c r="J37" s="43" t="str">
        <f>DinProje2Veri!N25</f>
        <v xml:space="preserve"> </v>
      </c>
      <c r="K37" s="43" t="str">
        <f>DinProje2Veri!O25</f>
        <v xml:space="preserve"> </v>
      </c>
      <c r="L37" s="43" t="str">
        <f>DinProje2Veri!P25</f>
        <v xml:space="preserve"> </v>
      </c>
      <c r="M37" s="43" t="str">
        <f>DinProje2Veri!Q25</f>
        <v xml:space="preserve"> </v>
      </c>
      <c r="N37" s="43" t="str">
        <f>DinProje2Veri!R25</f>
        <v xml:space="preserve"> </v>
      </c>
      <c r="O37" s="43" t="str">
        <f>DinProje2Veri!S25</f>
        <v xml:space="preserve"> </v>
      </c>
      <c r="P37" s="43" t="str">
        <f>DinProje2Veri!T25</f>
        <v xml:space="preserve"> </v>
      </c>
      <c r="Q37" s="43" t="str">
        <f>DinProje2Veri!U25</f>
        <v xml:space="preserve"> </v>
      </c>
      <c r="R37" s="43" t="str">
        <f>DinProje2Veri!V25</f>
        <v xml:space="preserve"> </v>
      </c>
      <c r="S37" s="43" t="str">
        <f>DinProje2Veri!W25</f>
        <v xml:space="preserve"> </v>
      </c>
      <c r="T37" s="43" t="str">
        <f>DinProje2Veri!Y25</f>
        <v xml:space="preserve"> </v>
      </c>
      <c r="U37" s="43" t="str">
        <f>DinProje2Veri!Z25</f>
        <v xml:space="preserve"> </v>
      </c>
      <c r="V37" s="43" t="str">
        <f>DinProje2Veri!AA25</f>
        <v xml:space="preserve"> </v>
      </c>
      <c r="W37" s="43" t="str">
        <f>DinProje2Veri!AB25</f>
        <v xml:space="preserve"> </v>
      </c>
      <c r="X37" s="43" t="str">
        <f>DinProje2Veri!AC25</f>
        <v xml:space="preserve"> </v>
      </c>
      <c r="Y37" s="42">
        <f>DinEokul!G45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DinProje2Veri!H26</f>
        <v xml:space="preserve"> </v>
      </c>
      <c r="F38" s="47" t="str">
        <f>DinProje2Veri!I26</f>
        <v xml:space="preserve"> </v>
      </c>
      <c r="G38" s="47" t="str">
        <f>DinProje2Veri!J26</f>
        <v xml:space="preserve"> </v>
      </c>
      <c r="H38" s="47" t="str">
        <f>DinProje2Veri!K26</f>
        <v xml:space="preserve"> </v>
      </c>
      <c r="I38" s="47" t="str">
        <f>DinProje2Veri!L26</f>
        <v xml:space="preserve"> </v>
      </c>
      <c r="J38" s="47" t="str">
        <f>DinProje2Veri!N26</f>
        <v xml:space="preserve"> </v>
      </c>
      <c r="K38" s="47" t="str">
        <f>DinProje2Veri!O26</f>
        <v xml:space="preserve"> </v>
      </c>
      <c r="L38" s="47" t="str">
        <f>DinProje2Veri!P26</f>
        <v xml:space="preserve"> </v>
      </c>
      <c r="M38" s="47" t="str">
        <f>DinProje2Veri!Q26</f>
        <v xml:space="preserve"> </v>
      </c>
      <c r="N38" s="47" t="str">
        <f>DinProje2Veri!R26</f>
        <v xml:space="preserve"> </v>
      </c>
      <c r="O38" s="47" t="str">
        <f>DinProje2Veri!S26</f>
        <v xml:space="preserve"> </v>
      </c>
      <c r="P38" s="47" t="str">
        <f>DinProje2Veri!T26</f>
        <v xml:space="preserve"> </v>
      </c>
      <c r="Q38" s="47" t="str">
        <f>DinProje2Veri!U26</f>
        <v xml:space="preserve"> </v>
      </c>
      <c r="R38" s="47" t="str">
        <f>DinProje2Veri!V26</f>
        <v xml:space="preserve"> </v>
      </c>
      <c r="S38" s="47" t="str">
        <f>DinProje2Veri!W26</f>
        <v xml:space="preserve"> </v>
      </c>
      <c r="T38" s="47" t="str">
        <f>DinProje2Veri!Y26</f>
        <v xml:space="preserve"> </v>
      </c>
      <c r="U38" s="47" t="str">
        <f>DinProje2Veri!Z26</f>
        <v xml:space="preserve"> </v>
      </c>
      <c r="V38" s="47" t="str">
        <f>DinProje2Veri!AA26</f>
        <v xml:space="preserve"> </v>
      </c>
      <c r="W38" s="47" t="str">
        <f>DinProje2Veri!AB26</f>
        <v xml:space="preserve"> </v>
      </c>
      <c r="X38" s="47" t="str">
        <f>DinProje2Veri!AC26</f>
        <v xml:space="preserve"> </v>
      </c>
      <c r="Y38" s="46">
        <f>DinEokul!G47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DinProje2Veri!H27</f>
        <v xml:space="preserve"> </v>
      </c>
      <c r="F39" s="43" t="str">
        <f>DinProje2Veri!I27</f>
        <v xml:space="preserve"> </v>
      </c>
      <c r="G39" s="43" t="str">
        <f>DinProje2Veri!J27</f>
        <v xml:space="preserve"> </v>
      </c>
      <c r="H39" s="43" t="str">
        <f>DinProje2Veri!K27</f>
        <v xml:space="preserve"> </v>
      </c>
      <c r="I39" s="43" t="str">
        <f>DinProje2Veri!L27</f>
        <v xml:space="preserve"> </v>
      </c>
      <c r="J39" s="43" t="str">
        <f>DinProje2Veri!N27</f>
        <v xml:space="preserve"> </v>
      </c>
      <c r="K39" s="43" t="str">
        <f>DinProje2Veri!O27</f>
        <v xml:space="preserve"> </v>
      </c>
      <c r="L39" s="43" t="str">
        <f>DinProje2Veri!P27</f>
        <v xml:space="preserve"> </v>
      </c>
      <c r="M39" s="43" t="str">
        <f>DinProje2Veri!Q27</f>
        <v xml:space="preserve"> </v>
      </c>
      <c r="N39" s="43" t="str">
        <f>DinProje2Veri!R27</f>
        <v xml:space="preserve"> </v>
      </c>
      <c r="O39" s="43" t="str">
        <f>DinProje2Veri!S27</f>
        <v xml:space="preserve"> </v>
      </c>
      <c r="P39" s="43" t="str">
        <f>DinProje2Veri!T27</f>
        <v xml:space="preserve"> </v>
      </c>
      <c r="Q39" s="43" t="str">
        <f>DinProje2Veri!U27</f>
        <v xml:space="preserve"> </v>
      </c>
      <c r="R39" s="43" t="str">
        <f>DinProje2Veri!V27</f>
        <v xml:space="preserve"> </v>
      </c>
      <c r="S39" s="43" t="str">
        <f>DinProje2Veri!W27</f>
        <v xml:space="preserve"> </v>
      </c>
      <c r="T39" s="43" t="str">
        <f>DinProje2Veri!Y27</f>
        <v xml:space="preserve"> </v>
      </c>
      <c r="U39" s="43" t="str">
        <f>DinProje2Veri!Z27</f>
        <v xml:space="preserve"> </v>
      </c>
      <c r="V39" s="43" t="str">
        <f>DinProje2Veri!AA27</f>
        <v xml:space="preserve"> </v>
      </c>
      <c r="W39" s="43" t="str">
        <f>DinProje2Veri!AB27</f>
        <v xml:space="preserve"> </v>
      </c>
      <c r="X39" s="43" t="str">
        <f>DinProje2Veri!AC27</f>
        <v xml:space="preserve"> </v>
      </c>
      <c r="Y39" s="42">
        <f>DinEokul!G49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DinProje2Veri!H28</f>
        <v xml:space="preserve"> </v>
      </c>
      <c r="F40" s="47" t="str">
        <f>DinProje2Veri!I28</f>
        <v xml:space="preserve"> </v>
      </c>
      <c r="G40" s="47" t="str">
        <f>DinProje2Veri!J28</f>
        <v xml:space="preserve"> </v>
      </c>
      <c r="H40" s="47" t="str">
        <f>DinProje2Veri!K28</f>
        <v xml:space="preserve"> </v>
      </c>
      <c r="I40" s="47" t="str">
        <f>DinProje2Veri!L28</f>
        <v xml:space="preserve"> </v>
      </c>
      <c r="J40" s="47" t="str">
        <f>DinProje2Veri!N28</f>
        <v xml:space="preserve"> </v>
      </c>
      <c r="K40" s="47" t="str">
        <f>DinProje2Veri!O28</f>
        <v xml:space="preserve"> </v>
      </c>
      <c r="L40" s="47" t="str">
        <f>DinProje2Veri!P28</f>
        <v xml:space="preserve"> </v>
      </c>
      <c r="M40" s="47" t="str">
        <f>DinProje2Veri!Q28</f>
        <v xml:space="preserve"> </v>
      </c>
      <c r="N40" s="47" t="str">
        <f>DinProje2Veri!R28</f>
        <v xml:space="preserve"> </v>
      </c>
      <c r="O40" s="47" t="str">
        <f>DinProje2Veri!S28</f>
        <v xml:space="preserve"> </v>
      </c>
      <c r="P40" s="47" t="str">
        <f>DinProje2Veri!T28</f>
        <v xml:space="preserve"> </v>
      </c>
      <c r="Q40" s="47" t="str">
        <f>DinProje2Veri!U28</f>
        <v xml:space="preserve"> </v>
      </c>
      <c r="R40" s="47" t="str">
        <f>DinProje2Veri!V28</f>
        <v xml:space="preserve"> </v>
      </c>
      <c r="S40" s="47" t="str">
        <f>DinProje2Veri!W28</f>
        <v xml:space="preserve"> </v>
      </c>
      <c r="T40" s="47" t="str">
        <f>DinProje2Veri!Y28</f>
        <v xml:space="preserve"> </v>
      </c>
      <c r="U40" s="47" t="str">
        <f>DinProje2Veri!Z28</f>
        <v xml:space="preserve"> </v>
      </c>
      <c r="V40" s="47" t="str">
        <f>DinProje2Veri!AA28</f>
        <v xml:space="preserve"> </v>
      </c>
      <c r="W40" s="47" t="str">
        <f>DinProje2Veri!AB28</f>
        <v xml:space="preserve"> </v>
      </c>
      <c r="X40" s="47" t="str">
        <f>DinProje2Veri!AC28</f>
        <v xml:space="preserve"> </v>
      </c>
      <c r="Y40" s="46">
        <f>DinEokul!G51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DinProje2Veri!H29</f>
        <v xml:space="preserve"> </v>
      </c>
      <c r="F41" s="43" t="str">
        <f>DinProje2Veri!I29</f>
        <v xml:space="preserve"> </v>
      </c>
      <c r="G41" s="43" t="str">
        <f>DinProje2Veri!J29</f>
        <v xml:space="preserve"> </v>
      </c>
      <c r="H41" s="43" t="str">
        <f>DinProje2Veri!K29</f>
        <v xml:space="preserve"> </v>
      </c>
      <c r="I41" s="43" t="str">
        <f>DinProje2Veri!L29</f>
        <v xml:space="preserve"> </v>
      </c>
      <c r="J41" s="43" t="str">
        <f>DinProje2Veri!N29</f>
        <v xml:space="preserve"> </v>
      </c>
      <c r="K41" s="43" t="str">
        <f>DinProje2Veri!O29</f>
        <v xml:space="preserve"> </v>
      </c>
      <c r="L41" s="43" t="str">
        <f>DinProje2Veri!P29</f>
        <v xml:space="preserve"> </v>
      </c>
      <c r="M41" s="43" t="str">
        <f>DinProje2Veri!Q29</f>
        <v xml:space="preserve"> </v>
      </c>
      <c r="N41" s="43" t="str">
        <f>DinProje2Veri!R29</f>
        <v xml:space="preserve"> </v>
      </c>
      <c r="O41" s="43" t="str">
        <f>DinProje2Veri!S29</f>
        <v xml:space="preserve"> </v>
      </c>
      <c r="P41" s="43" t="str">
        <f>DinProje2Veri!T29</f>
        <v xml:space="preserve"> </v>
      </c>
      <c r="Q41" s="43" t="str">
        <f>DinProje2Veri!U29</f>
        <v xml:space="preserve"> </v>
      </c>
      <c r="R41" s="43" t="str">
        <f>DinProje2Veri!V29</f>
        <v xml:space="preserve"> </v>
      </c>
      <c r="S41" s="43" t="str">
        <f>DinProje2Veri!W29</f>
        <v xml:space="preserve"> </v>
      </c>
      <c r="T41" s="43" t="str">
        <f>DinProje2Veri!Y29</f>
        <v xml:space="preserve"> </v>
      </c>
      <c r="U41" s="43" t="str">
        <f>DinProje2Veri!Z29</f>
        <v xml:space="preserve"> </v>
      </c>
      <c r="V41" s="43" t="str">
        <f>DinProje2Veri!AA29</f>
        <v xml:space="preserve"> </v>
      </c>
      <c r="W41" s="43" t="str">
        <f>DinProje2Veri!AB29</f>
        <v xml:space="preserve"> </v>
      </c>
      <c r="X41" s="43" t="str">
        <f>DinProje2Veri!AC29</f>
        <v xml:space="preserve"> </v>
      </c>
      <c r="Y41" s="42">
        <f>DinEokul!G53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6:G46"/>
    <mergeCell ref="P46:X46"/>
    <mergeCell ref="C47:G47"/>
    <mergeCell ref="P47:X47"/>
    <mergeCell ref="C43:G43"/>
    <mergeCell ref="P43:X43"/>
    <mergeCell ref="C44:G44"/>
    <mergeCell ref="P44:X44"/>
    <mergeCell ref="C45:G45"/>
    <mergeCell ref="P45:X45"/>
    <mergeCell ref="C42:G42"/>
    <mergeCell ref="P42:X42"/>
    <mergeCell ref="P6:P16"/>
    <mergeCell ref="Q6:Q16"/>
  </mergeCells>
  <phoneticPr fontId="21" type="noConversion"/>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DinDersİçi1Veri!H5</f>
        <v xml:space="preserve"> </v>
      </c>
      <c r="F17" s="43" t="str">
        <f>DinDersİçi1Veri!I5</f>
        <v xml:space="preserve"> </v>
      </c>
      <c r="G17" s="43" t="str">
        <f>DinDersİçi1Veri!J5</f>
        <v xml:space="preserve"> </v>
      </c>
      <c r="H17" s="43" t="str">
        <f>DinDersİçi1Veri!K5</f>
        <v xml:space="preserve"> </v>
      </c>
      <c r="I17" s="43" t="str">
        <f>DinDersİçi1Veri!L5</f>
        <v xml:space="preserve"> </v>
      </c>
      <c r="J17" s="43" t="str">
        <f>DinDersİçi1Veri!N5</f>
        <v xml:space="preserve"> </v>
      </c>
      <c r="K17" s="43" t="str">
        <f>DinDersİçi1Veri!O5</f>
        <v xml:space="preserve"> </v>
      </c>
      <c r="L17" s="43" t="str">
        <f>DinDersİçi1Veri!P5</f>
        <v xml:space="preserve"> </v>
      </c>
      <c r="M17" s="43" t="str">
        <f>DinDersİçi1Veri!Q5</f>
        <v xml:space="preserve"> </v>
      </c>
      <c r="N17" s="43" t="str">
        <f>DinDersİçi1Veri!R5</f>
        <v xml:space="preserve"> </v>
      </c>
      <c r="O17" s="43" t="str">
        <f>DinDersİçi1Veri!S5</f>
        <v xml:space="preserve"> </v>
      </c>
      <c r="P17" s="43" t="str">
        <f>DinDersİçi1Veri!T5</f>
        <v xml:space="preserve"> </v>
      </c>
      <c r="Q17" s="43" t="str">
        <f>DinDersİçi1Veri!U5</f>
        <v xml:space="preserve"> </v>
      </c>
      <c r="R17" s="43" t="str">
        <f>DinDersİçi1Veri!V5</f>
        <v xml:space="preserve"> </v>
      </c>
      <c r="S17" s="43" t="str">
        <f>DinDersİçi1Veri!W5</f>
        <v xml:space="preserve"> </v>
      </c>
      <c r="T17" s="43" t="str">
        <f>DinDersİçi1Veri!Y5</f>
        <v xml:space="preserve"> </v>
      </c>
      <c r="U17" s="43" t="str">
        <f>DinDersİçi1Veri!Z5</f>
        <v xml:space="preserve"> </v>
      </c>
      <c r="V17" s="43" t="str">
        <f>DinDersİçi1Veri!AA5</f>
        <v xml:space="preserve"> </v>
      </c>
      <c r="W17" s="43" t="str">
        <f>DinDersİçi1Veri!AB5</f>
        <v xml:space="preserve"> </v>
      </c>
      <c r="X17" s="43" t="str">
        <f>DinDersİçi1Veri!AC5</f>
        <v xml:space="preserve"> </v>
      </c>
      <c r="Y17" s="42">
        <f>DinEokul!H5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DinDersİçi1Veri!H6</f>
        <v xml:space="preserve"> </v>
      </c>
      <c r="F18" s="47" t="str">
        <f>DinDersİçi1Veri!I6</f>
        <v xml:space="preserve"> </v>
      </c>
      <c r="G18" s="47" t="str">
        <f>DinDersİçi1Veri!J6</f>
        <v xml:space="preserve"> </v>
      </c>
      <c r="H18" s="47" t="str">
        <f>DinDersİçi1Veri!K6</f>
        <v xml:space="preserve"> </v>
      </c>
      <c r="I18" s="47" t="str">
        <f>DinDersİçi1Veri!L6</f>
        <v xml:space="preserve"> </v>
      </c>
      <c r="J18" s="47" t="str">
        <f>DinDersİçi1Veri!N6</f>
        <v xml:space="preserve"> </v>
      </c>
      <c r="K18" s="47" t="str">
        <f>DinDersİçi1Veri!O6</f>
        <v xml:space="preserve"> </v>
      </c>
      <c r="L18" s="47" t="str">
        <f>DinDersİçi1Veri!P6</f>
        <v xml:space="preserve"> </v>
      </c>
      <c r="M18" s="47" t="str">
        <f>DinDersİçi1Veri!Q6</f>
        <v xml:space="preserve"> </v>
      </c>
      <c r="N18" s="47" t="str">
        <f>DinDersİçi1Veri!R6</f>
        <v xml:space="preserve"> </v>
      </c>
      <c r="O18" s="47" t="str">
        <f>DinDersİçi1Veri!S6</f>
        <v xml:space="preserve"> </v>
      </c>
      <c r="P18" s="47" t="str">
        <f>DinDersİçi1Veri!T6</f>
        <v xml:space="preserve"> </v>
      </c>
      <c r="Q18" s="47" t="str">
        <f>DinDersİçi1Veri!U6</f>
        <v xml:space="preserve"> </v>
      </c>
      <c r="R18" s="47" t="str">
        <f>DinDersİçi1Veri!V6</f>
        <v xml:space="preserve"> </v>
      </c>
      <c r="S18" s="47" t="str">
        <f>DinDersİçi1Veri!W6</f>
        <v xml:space="preserve"> </v>
      </c>
      <c r="T18" s="47" t="str">
        <f>DinDersİçi1Veri!Y6</f>
        <v xml:space="preserve"> </v>
      </c>
      <c r="U18" s="47" t="str">
        <f>DinDersİçi1Veri!Z6</f>
        <v xml:space="preserve"> </v>
      </c>
      <c r="V18" s="47" t="str">
        <f>DinDersİçi1Veri!AA6</f>
        <v xml:space="preserve"> </v>
      </c>
      <c r="W18" s="47" t="str">
        <f>DinDersİçi1Veri!AB6</f>
        <v xml:space="preserve"> </v>
      </c>
      <c r="X18" s="47" t="str">
        <f>DinDersİçi1Veri!AC6</f>
        <v xml:space="preserve"> </v>
      </c>
      <c r="Y18" s="46">
        <f>DinEokul!H7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DinDersİçi1Veri!H7</f>
        <v xml:space="preserve"> </v>
      </c>
      <c r="F19" s="43" t="str">
        <f>DinDersİçi1Veri!I7</f>
        <v xml:space="preserve"> </v>
      </c>
      <c r="G19" s="43" t="str">
        <f>DinDersİçi1Veri!J7</f>
        <v xml:space="preserve"> </v>
      </c>
      <c r="H19" s="43" t="str">
        <f>DinDersİçi1Veri!K7</f>
        <v xml:space="preserve"> </v>
      </c>
      <c r="I19" s="43" t="str">
        <f>DinDersİçi1Veri!L7</f>
        <v xml:space="preserve"> </v>
      </c>
      <c r="J19" s="43" t="str">
        <f>DinDersİçi1Veri!N7</f>
        <v xml:space="preserve"> </v>
      </c>
      <c r="K19" s="43" t="str">
        <f>DinDersİçi1Veri!O7</f>
        <v xml:space="preserve"> </v>
      </c>
      <c r="L19" s="43" t="str">
        <f>DinDersİçi1Veri!P7</f>
        <v xml:space="preserve"> </v>
      </c>
      <c r="M19" s="43" t="str">
        <f>DinDersİçi1Veri!Q7</f>
        <v xml:space="preserve"> </v>
      </c>
      <c r="N19" s="43" t="str">
        <f>DinDersİçi1Veri!R7</f>
        <v xml:space="preserve"> </v>
      </c>
      <c r="O19" s="43" t="str">
        <f>DinDersİçi1Veri!S7</f>
        <v xml:space="preserve"> </v>
      </c>
      <c r="P19" s="43" t="str">
        <f>DinDersİçi1Veri!T7</f>
        <v xml:space="preserve"> </v>
      </c>
      <c r="Q19" s="43" t="str">
        <f>DinDersİçi1Veri!U7</f>
        <v xml:space="preserve"> </v>
      </c>
      <c r="R19" s="43" t="str">
        <f>DinDersİçi1Veri!V7</f>
        <v xml:space="preserve"> </v>
      </c>
      <c r="S19" s="43" t="str">
        <f>DinDersİçi1Veri!W7</f>
        <v xml:space="preserve"> </v>
      </c>
      <c r="T19" s="43" t="str">
        <f>DinDersİçi1Veri!Y7</f>
        <v xml:space="preserve"> </v>
      </c>
      <c r="U19" s="43" t="str">
        <f>DinDersİçi1Veri!Z7</f>
        <v xml:space="preserve"> </v>
      </c>
      <c r="V19" s="43" t="str">
        <f>DinDersİçi1Veri!AA7</f>
        <v xml:space="preserve"> </v>
      </c>
      <c r="W19" s="43" t="str">
        <f>DinDersİçi1Veri!AB7</f>
        <v xml:space="preserve"> </v>
      </c>
      <c r="X19" s="43" t="str">
        <f>DinDersİçi1Veri!AC7</f>
        <v xml:space="preserve"> </v>
      </c>
      <c r="Y19" s="42">
        <f>DinEokul!H9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DinDersİçi1Veri!H8</f>
        <v xml:space="preserve"> </v>
      </c>
      <c r="F20" s="47" t="str">
        <f>DinDersİçi1Veri!I8</f>
        <v xml:space="preserve"> </v>
      </c>
      <c r="G20" s="47" t="str">
        <f>DinDersİçi1Veri!J8</f>
        <v xml:space="preserve"> </v>
      </c>
      <c r="H20" s="47" t="str">
        <f>DinDersİçi1Veri!K8</f>
        <v xml:space="preserve"> </v>
      </c>
      <c r="I20" s="47" t="str">
        <f>DinDersİçi1Veri!L8</f>
        <v xml:space="preserve"> </v>
      </c>
      <c r="J20" s="47" t="str">
        <f>DinDersİçi1Veri!N8</f>
        <v xml:space="preserve"> </v>
      </c>
      <c r="K20" s="47" t="str">
        <f>DinDersİçi1Veri!O8</f>
        <v xml:space="preserve"> </v>
      </c>
      <c r="L20" s="47" t="str">
        <f>DinDersİçi1Veri!P8</f>
        <v xml:space="preserve"> </v>
      </c>
      <c r="M20" s="47" t="str">
        <f>DinDersİçi1Veri!Q8</f>
        <v xml:space="preserve"> </v>
      </c>
      <c r="N20" s="47" t="str">
        <f>DinDersİçi1Veri!R8</f>
        <v xml:space="preserve"> </v>
      </c>
      <c r="O20" s="47" t="str">
        <f>DinDersİçi1Veri!S8</f>
        <v xml:space="preserve"> </v>
      </c>
      <c r="P20" s="47" t="str">
        <f>DinDersİçi1Veri!T8</f>
        <v xml:space="preserve"> </v>
      </c>
      <c r="Q20" s="47" t="str">
        <f>DinDersİçi1Veri!U8</f>
        <v xml:space="preserve"> </v>
      </c>
      <c r="R20" s="47" t="str">
        <f>DinDersİçi1Veri!V8</f>
        <v xml:space="preserve"> </v>
      </c>
      <c r="S20" s="47" t="str">
        <f>DinDersİçi1Veri!W8</f>
        <v xml:space="preserve"> </v>
      </c>
      <c r="T20" s="47" t="str">
        <f>DinDersİçi1Veri!Y8</f>
        <v xml:space="preserve"> </v>
      </c>
      <c r="U20" s="47" t="str">
        <f>DinDersİçi1Veri!Z8</f>
        <v xml:space="preserve"> </v>
      </c>
      <c r="V20" s="47" t="str">
        <f>DinDersİçi1Veri!AA8</f>
        <v xml:space="preserve"> </v>
      </c>
      <c r="W20" s="47" t="str">
        <f>DinDersİçi1Veri!AB8</f>
        <v xml:space="preserve"> </v>
      </c>
      <c r="X20" s="47" t="str">
        <f>DinDersİçi1Veri!AC8</f>
        <v xml:space="preserve"> </v>
      </c>
      <c r="Y20" s="46">
        <f>DinEokul!H11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DinDersİçi1Veri!H9</f>
        <v xml:space="preserve"> </v>
      </c>
      <c r="F21" s="43" t="str">
        <f>DinDersİçi1Veri!I9</f>
        <v xml:space="preserve"> </v>
      </c>
      <c r="G21" s="43" t="str">
        <f>DinDersİçi1Veri!J9</f>
        <v xml:space="preserve"> </v>
      </c>
      <c r="H21" s="43" t="str">
        <f>DinDersİçi1Veri!K9</f>
        <v xml:space="preserve"> </v>
      </c>
      <c r="I21" s="43" t="str">
        <f>DinDersİçi1Veri!L9</f>
        <v xml:space="preserve"> </v>
      </c>
      <c r="J21" s="43" t="str">
        <f>DinDersİçi1Veri!N9</f>
        <v xml:space="preserve"> </v>
      </c>
      <c r="K21" s="43" t="str">
        <f>DinDersİçi1Veri!O9</f>
        <v xml:space="preserve"> </v>
      </c>
      <c r="L21" s="43" t="str">
        <f>DinDersİçi1Veri!P9</f>
        <v xml:space="preserve"> </v>
      </c>
      <c r="M21" s="43" t="str">
        <f>DinDersİçi1Veri!Q9</f>
        <v xml:space="preserve"> </v>
      </c>
      <c r="N21" s="43" t="str">
        <f>DinDersİçi1Veri!R9</f>
        <v xml:space="preserve"> </v>
      </c>
      <c r="O21" s="43" t="str">
        <f>DinDersİçi1Veri!S9</f>
        <v xml:space="preserve"> </v>
      </c>
      <c r="P21" s="43" t="str">
        <f>DinDersİçi1Veri!T9</f>
        <v xml:space="preserve"> </v>
      </c>
      <c r="Q21" s="43" t="str">
        <f>DinDersİçi1Veri!U9</f>
        <v xml:space="preserve"> </v>
      </c>
      <c r="R21" s="43" t="str">
        <f>DinDersİçi1Veri!V9</f>
        <v xml:space="preserve"> </v>
      </c>
      <c r="S21" s="43" t="str">
        <f>DinDersİçi1Veri!W9</f>
        <v xml:space="preserve"> </v>
      </c>
      <c r="T21" s="43" t="str">
        <f>DinDersİçi1Veri!Y9</f>
        <v xml:space="preserve"> </v>
      </c>
      <c r="U21" s="43" t="str">
        <f>DinDersİçi1Veri!Z9</f>
        <v xml:space="preserve"> </v>
      </c>
      <c r="V21" s="43" t="str">
        <f>DinDersİçi1Veri!AA9</f>
        <v xml:space="preserve"> </v>
      </c>
      <c r="W21" s="43" t="str">
        <f>DinDersİçi1Veri!AB9</f>
        <v xml:space="preserve"> </v>
      </c>
      <c r="X21" s="43" t="str">
        <f>DinDersİçi1Veri!AC9</f>
        <v xml:space="preserve"> </v>
      </c>
      <c r="Y21" s="42">
        <f>DinEokul!H13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DinDersİçi1Veri!H10</f>
        <v xml:space="preserve"> </v>
      </c>
      <c r="F22" s="47" t="str">
        <f>DinDersİçi1Veri!I10</f>
        <v xml:space="preserve"> </v>
      </c>
      <c r="G22" s="47" t="str">
        <f>DinDersİçi1Veri!J10</f>
        <v xml:space="preserve"> </v>
      </c>
      <c r="H22" s="47" t="str">
        <f>DinDersİçi1Veri!K10</f>
        <v xml:space="preserve"> </v>
      </c>
      <c r="I22" s="47" t="str">
        <f>DinDersİçi1Veri!L10</f>
        <v xml:space="preserve"> </v>
      </c>
      <c r="J22" s="47" t="str">
        <f>DinDersİçi1Veri!N10</f>
        <v xml:space="preserve"> </v>
      </c>
      <c r="K22" s="47" t="str">
        <f>DinDersİçi1Veri!O10</f>
        <v xml:space="preserve"> </v>
      </c>
      <c r="L22" s="47" t="str">
        <f>DinDersİçi1Veri!P10</f>
        <v xml:space="preserve"> </v>
      </c>
      <c r="M22" s="47" t="str">
        <f>DinDersİçi1Veri!Q10</f>
        <v xml:space="preserve"> </v>
      </c>
      <c r="N22" s="47" t="str">
        <f>DinDersİçi1Veri!R10</f>
        <v xml:space="preserve"> </v>
      </c>
      <c r="O22" s="47" t="str">
        <f>DinDersİçi1Veri!S10</f>
        <v xml:space="preserve"> </v>
      </c>
      <c r="P22" s="47" t="str">
        <f>DinDersİçi1Veri!T10</f>
        <v xml:space="preserve"> </v>
      </c>
      <c r="Q22" s="47" t="str">
        <f>DinDersİçi1Veri!U10</f>
        <v xml:space="preserve"> </v>
      </c>
      <c r="R22" s="47" t="str">
        <f>DinDersİçi1Veri!V10</f>
        <v xml:space="preserve"> </v>
      </c>
      <c r="S22" s="47" t="str">
        <f>DinDersİçi1Veri!W10</f>
        <v xml:space="preserve"> </v>
      </c>
      <c r="T22" s="47" t="str">
        <f>DinDersİçi1Veri!Y10</f>
        <v xml:space="preserve"> </v>
      </c>
      <c r="U22" s="47" t="str">
        <f>DinDersİçi1Veri!Z10</f>
        <v xml:space="preserve"> </v>
      </c>
      <c r="V22" s="47" t="str">
        <f>DinDersİçi1Veri!AA10</f>
        <v xml:space="preserve"> </v>
      </c>
      <c r="W22" s="47" t="str">
        <f>DinDersİçi1Veri!AB10</f>
        <v xml:space="preserve"> </v>
      </c>
      <c r="X22" s="47" t="str">
        <f>DinDersİçi1Veri!AC10</f>
        <v xml:space="preserve"> </v>
      </c>
      <c r="Y22" s="46">
        <f>DinEokul!H15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DinDersİçi1Veri!H11</f>
        <v xml:space="preserve"> </v>
      </c>
      <c r="F23" s="43" t="str">
        <f>DinDersİçi1Veri!I11</f>
        <v xml:space="preserve"> </v>
      </c>
      <c r="G23" s="43" t="str">
        <f>DinDersİçi1Veri!J11</f>
        <v xml:space="preserve"> </v>
      </c>
      <c r="H23" s="43" t="str">
        <f>DinDersİçi1Veri!K11</f>
        <v xml:space="preserve"> </v>
      </c>
      <c r="I23" s="43" t="str">
        <f>DinDersİçi1Veri!L11</f>
        <v xml:space="preserve"> </v>
      </c>
      <c r="J23" s="43" t="str">
        <f>DinDersİçi1Veri!N11</f>
        <v xml:space="preserve"> </v>
      </c>
      <c r="K23" s="43" t="str">
        <f>DinDersİçi1Veri!O11</f>
        <v xml:space="preserve"> </v>
      </c>
      <c r="L23" s="43" t="str">
        <f>DinDersİçi1Veri!P11</f>
        <v xml:space="preserve"> </v>
      </c>
      <c r="M23" s="43" t="str">
        <f>DinDersİçi1Veri!Q11</f>
        <v xml:space="preserve"> </v>
      </c>
      <c r="N23" s="43" t="str">
        <f>DinDersİçi1Veri!R11</f>
        <v xml:space="preserve"> </v>
      </c>
      <c r="O23" s="43" t="str">
        <f>DinDersİçi1Veri!S11</f>
        <v xml:space="preserve"> </v>
      </c>
      <c r="P23" s="43" t="str">
        <f>DinDersİçi1Veri!T11</f>
        <v xml:space="preserve"> </v>
      </c>
      <c r="Q23" s="43" t="str">
        <f>DinDersİçi1Veri!U11</f>
        <v xml:space="preserve"> </v>
      </c>
      <c r="R23" s="43" t="str">
        <f>DinDersİçi1Veri!V11</f>
        <v xml:space="preserve"> </v>
      </c>
      <c r="S23" s="43" t="str">
        <f>DinDersİçi1Veri!W11</f>
        <v xml:space="preserve"> </v>
      </c>
      <c r="T23" s="43" t="str">
        <f>DinDersİçi1Veri!Y11</f>
        <v xml:space="preserve"> </v>
      </c>
      <c r="U23" s="43" t="str">
        <f>DinDersİçi1Veri!Z11</f>
        <v xml:space="preserve"> </v>
      </c>
      <c r="V23" s="43" t="str">
        <f>DinDersİçi1Veri!AA11</f>
        <v xml:space="preserve"> </v>
      </c>
      <c r="W23" s="43" t="str">
        <f>DinDersİçi1Veri!AB11</f>
        <v xml:space="preserve"> </v>
      </c>
      <c r="X23" s="43" t="str">
        <f>DinDersİçi1Veri!AC11</f>
        <v xml:space="preserve"> </v>
      </c>
      <c r="Y23" s="42">
        <f>DinEokul!H17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DinDersİçi1Veri!H12</f>
        <v xml:space="preserve"> </v>
      </c>
      <c r="F24" s="47" t="str">
        <f>DinDersİçi1Veri!I12</f>
        <v xml:space="preserve"> </v>
      </c>
      <c r="G24" s="47" t="str">
        <f>DinDersİçi1Veri!J12</f>
        <v xml:space="preserve"> </v>
      </c>
      <c r="H24" s="47" t="str">
        <f>DinDersİçi1Veri!K12</f>
        <v xml:space="preserve"> </v>
      </c>
      <c r="I24" s="47" t="str">
        <f>DinDersİçi1Veri!L12</f>
        <v xml:space="preserve"> </v>
      </c>
      <c r="J24" s="47" t="str">
        <f>DinDersİçi1Veri!N12</f>
        <v xml:space="preserve"> </v>
      </c>
      <c r="K24" s="47" t="str">
        <f>DinDersİçi1Veri!O12</f>
        <v xml:space="preserve"> </v>
      </c>
      <c r="L24" s="47" t="str">
        <f>DinDersİçi1Veri!P12</f>
        <v xml:space="preserve"> </v>
      </c>
      <c r="M24" s="47" t="str">
        <f>DinDersİçi1Veri!Q12</f>
        <v xml:space="preserve"> </v>
      </c>
      <c r="N24" s="47" t="str">
        <f>DinDersİçi1Veri!R12</f>
        <v xml:space="preserve"> </v>
      </c>
      <c r="O24" s="47" t="str">
        <f>DinDersİçi1Veri!S12</f>
        <v xml:space="preserve"> </v>
      </c>
      <c r="P24" s="47" t="str">
        <f>DinDersİçi1Veri!T12</f>
        <v xml:space="preserve"> </v>
      </c>
      <c r="Q24" s="47" t="str">
        <f>DinDersİçi1Veri!U12</f>
        <v xml:space="preserve"> </v>
      </c>
      <c r="R24" s="47" t="str">
        <f>DinDersİçi1Veri!V12</f>
        <v xml:space="preserve"> </v>
      </c>
      <c r="S24" s="47" t="str">
        <f>DinDersİçi1Veri!W12</f>
        <v xml:space="preserve"> </v>
      </c>
      <c r="T24" s="47" t="str">
        <f>DinDersİçi1Veri!Y12</f>
        <v xml:space="preserve"> </v>
      </c>
      <c r="U24" s="47" t="str">
        <f>DinDersİçi1Veri!Z12</f>
        <v xml:space="preserve"> </v>
      </c>
      <c r="V24" s="47" t="str">
        <f>DinDersİçi1Veri!AA12</f>
        <v xml:space="preserve"> </v>
      </c>
      <c r="W24" s="47" t="str">
        <f>DinDersİçi1Veri!AB12</f>
        <v xml:space="preserve"> </v>
      </c>
      <c r="X24" s="47" t="str">
        <f>DinDersİçi1Veri!AC12</f>
        <v xml:space="preserve"> </v>
      </c>
      <c r="Y24" s="46">
        <f>DinEokul!H19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DinDersİçi1Veri!H13</f>
        <v xml:space="preserve"> </v>
      </c>
      <c r="F25" s="43" t="str">
        <f>DinDersİçi1Veri!I13</f>
        <v xml:space="preserve"> </v>
      </c>
      <c r="G25" s="43" t="str">
        <f>DinDersİçi1Veri!J13</f>
        <v xml:space="preserve"> </v>
      </c>
      <c r="H25" s="43" t="str">
        <f>DinDersİçi1Veri!K13</f>
        <v xml:space="preserve"> </v>
      </c>
      <c r="I25" s="43" t="str">
        <f>DinDersİçi1Veri!L13</f>
        <v xml:space="preserve"> </v>
      </c>
      <c r="J25" s="43" t="str">
        <f>DinDersİçi1Veri!N13</f>
        <v xml:space="preserve"> </v>
      </c>
      <c r="K25" s="43" t="str">
        <f>DinDersİçi1Veri!O13</f>
        <v xml:space="preserve"> </v>
      </c>
      <c r="L25" s="43" t="str">
        <f>DinDersİçi1Veri!P13</f>
        <v xml:space="preserve"> </v>
      </c>
      <c r="M25" s="43" t="str">
        <f>DinDersİçi1Veri!Q13</f>
        <v xml:space="preserve"> </v>
      </c>
      <c r="N25" s="43" t="str">
        <f>DinDersİçi1Veri!R13</f>
        <v xml:space="preserve"> </v>
      </c>
      <c r="O25" s="43" t="str">
        <f>DinDersİçi1Veri!S13</f>
        <v xml:space="preserve"> </v>
      </c>
      <c r="P25" s="43" t="str">
        <f>DinDersİçi1Veri!T13</f>
        <v xml:space="preserve"> </v>
      </c>
      <c r="Q25" s="43" t="str">
        <f>DinDersİçi1Veri!U13</f>
        <v xml:space="preserve"> </v>
      </c>
      <c r="R25" s="43" t="str">
        <f>DinDersİçi1Veri!V13</f>
        <v xml:space="preserve"> </v>
      </c>
      <c r="S25" s="43" t="str">
        <f>DinDersİçi1Veri!W13</f>
        <v xml:space="preserve"> </v>
      </c>
      <c r="T25" s="43" t="str">
        <f>DinDersİçi1Veri!Y13</f>
        <v xml:space="preserve"> </v>
      </c>
      <c r="U25" s="43" t="str">
        <f>DinDersİçi1Veri!Z13</f>
        <v xml:space="preserve"> </v>
      </c>
      <c r="V25" s="43" t="str">
        <f>DinDersİçi1Veri!AA13</f>
        <v xml:space="preserve"> </v>
      </c>
      <c r="W25" s="43" t="str">
        <f>DinDersİçi1Veri!AB13</f>
        <v xml:space="preserve"> </v>
      </c>
      <c r="X25" s="43" t="str">
        <f>DinDersİçi1Veri!AC13</f>
        <v xml:space="preserve"> </v>
      </c>
      <c r="Y25" s="42">
        <f>DinEokul!H21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DinDersİçi1Veri!H14</f>
        <v xml:space="preserve"> </v>
      </c>
      <c r="F26" s="47" t="str">
        <f>DinDersİçi1Veri!I14</f>
        <v xml:space="preserve"> </v>
      </c>
      <c r="G26" s="47" t="str">
        <f>DinDersİçi1Veri!J14</f>
        <v xml:space="preserve"> </v>
      </c>
      <c r="H26" s="47" t="str">
        <f>DinDersİçi1Veri!K14</f>
        <v xml:space="preserve"> </v>
      </c>
      <c r="I26" s="47" t="str">
        <f>DinDersİçi1Veri!L14</f>
        <v xml:space="preserve"> </v>
      </c>
      <c r="J26" s="47" t="str">
        <f>DinDersİçi1Veri!N14</f>
        <v xml:space="preserve"> </v>
      </c>
      <c r="K26" s="47" t="str">
        <f>DinDersİçi1Veri!O14</f>
        <v xml:space="preserve"> </v>
      </c>
      <c r="L26" s="47" t="str">
        <f>DinDersİçi1Veri!P14</f>
        <v xml:space="preserve"> </v>
      </c>
      <c r="M26" s="47" t="str">
        <f>DinDersİçi1Veri!Q14</f>
        <v xml:space="preserve"> </v>
      </c>
      <c r="N26" s="47" t="str">
        <f>DinDersİçi1Veri!R14</f>
        <v xml:space="preserve"> </v>
      </c>
      <c r="O26" s="47" t="str">
        <f>DinDersİçi1Veri!S14</f>
        <v xml:space="preserve"> </v>
      </c>
      <c r="P26" s="47" t="str">
        <f>DinDersİçi1Veri!T14</f>
        <v xml:space="preserve"> </v>
      </c>
      <c r="Q26" s="47" t="str">
        <f>DinDersİçi1Veri!U14</f>
        <v xml:space="preserve"> </v>
      </c>
      <c r="R26" s="47" t="str">
        <f>DinDersİçi1Veri!V14</f>
        <v xml:space="preserve"> </v>
      </c>
      <c r="S26" s="47" t="str">
        <f>DinDersİçi1Veri!W14</f>
        <v xml:space="preserve"> </v>
      </c>
      <c r="T26" s="47" t="str">
        <f>DinDersİçi1Veri!Y14</f>
        <v xml:space="preserve"> </v>
      </c>
      <c r="U26" s="47" t="str">
        <f>DinDersİçi1Veri!Z14</f>
        <v xml:space="preserve"> </v>
      </c>
      <c r="V26" s="47" t="str">
        <f>DinDersİçi1Veri!AA14</f>
        <v xml:space="preserve"> </v>
      </c>
      <c r="W26" s="47" t="str">
        <f>DinDersİçi1Veri!AB14</f>
        <v xml:space="preserve"> </v>
      </c>
      <c r="X26" s="47" t="str">
        <f>DinDersİçi1Veri!AC14</f>
        <v xml:space="preserve"> </v>
      </c>
      <c r="Y26" s="46">
        <f>DinEokul!H23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DinDersİçi1Veri!H15</f>
        <v xml:space="preserve"> </v>
      </c>
      <c r="F27" s="43" t="str">
        <f>DinDersİçi1Veri!I15</f>
        <v xml:space="preserve"> </v>
      </c>
      <c r="G27" s="43" t="str">
        <f>DinDersİçi1Veri!J15</f>
        <v xml:space="preserve"> </v>
      </c>
      <c r="H27" s="43" t="str">
        <f>DinDersİçi1Veri!K15</f>
        <v xml:space="preserve"> </v>
      </c>
      <c r="I27" s="43" t="str">
        <f>DinDersİçi1Veri!L15</f>
        <v xml:space="preserve"> </v>
      </c>
      <c r="J27" s="43" t="str">
        <f>DinDersİçi1Veri!N15</f>
        <v xml:space="preserve"> </v>
      </c>
      <c r="K27" s="43" t="str">
        <f>DinDersİçi1Veri!O15</f>
        <v xml:space="preserve"> </v>
      </c>
      <c r="L27" s="43" t="str">
        <f>DinDersİçi1Veri!P15</f>
        <v xml:space="preserve"> </v>
      </c>
      <c r="M27" s="43" t="str">
        <f>DinDersİçi1Veri!Q15</f>
        <v xml:space="preserve"> </v>
      </c>
      <c r="N27" s="43" t="str">
        <f>DinDersİçi1Veri!R15</f>
        <v xml:space="preserve"> </v>
      </c>
      <c r="O27" s="43" t="str">
        <f>DinDersİçi1Veri!S15</f>
        <v xml:space="preserve"> </v>
      </c>
      <c r="P27" s="43" t="str">
        <f>DinDersİçi1Veri!T15</f>
        <v xml:space="preserve"> </v>
      </c>
      <c r="Q27" s="43" t="str">
        <f>DinDersİçi1Veri!U15</f>
        <v xml:space="preserve"> </v>
      </c>
      <c r="R27" s="43" t="str">
        <f>DinDersİçi1Veri!V15</f>
        <v xml:space="preserve"> </v>
      </c>
      <c r="S27" s="43" t="str">
        <f>DinDersİçi1Veri!W15</f>
        <v xml:space="preserve"> </v>
      </c>
      <c r="T27" s="43" t="str">
        <f>DinDersİçi1Veri!Y15</f>
        <v xml:space="preserve"> </v>
      </c>
      <c r="U27" s="43" t="str">
        <f>DinDersİçi1Veri!Z15</f>
        <v xml:space="preserve"> </v>
      </c>
      <c r="V27" s="43" t="str">
        <f>DinDersİçi1Veri!AA15</f>
        <v xml:space="preserve"> </v>
      </c>
      <c r="W27" s="43" t="str">
        <f>DinDersİçi1Veri!AB15</f>
        <v xml:space="preserve"> </v>
      </c>
      <c r="X27" s="43" t="str">
        <f>DinDersİçi1Veri!AC15</f>
        <v xml:space="preserve"> </v>
      </c>
      <c r="Y27" s="42">
        <f>DinEokul!H25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DinDersİçi1Veri!H16</f>
        <v xml:space="preserve"> </v>
      </c>
      <c r="F28" s="47" t="str">
        <f>DinDersİçi1Veri!I16</f>
        <v xml:space="preserve"> </v>
      </c>
      <c r="G28" s="47" t="str">
        <f>DinDersİçi1Veri!J16</f>
        <v xml:space="preserve"> </v>
      </c>
      <c r="H28" s="47" t="str">
        <f>DinDersİçi1Veri!K16</f>
        <v xml:space="preserve"> </v>
      </c>
      <c r="I28" s="47" t="str">
        <f>DinDersİçi1Veri!L16</f>
        <v xml:space="preserve"> </v>
      </c>
      <c r="J28" s="47" t="str">
        <f>DinDersİçi1Veri!N16</f>
        <v xml:space="preserve"> </v>
      </c>
      <c r="K28" s="47" t="str">
        <f>DinDersİçi1Veri!O16</f>
        <v xml:space="preserve"> </v>
      </c>
      <c r="L28" s="47" t="str">
        <f>DinDersİçi1Veri!P16</f>
        <v xml:space="preserve"> </v>
      </c>
      <c r="M28" s="47" t="str">
        <f>DinDersİçi1Veri!Q16</f>
        <v xml:space="preserve"> </v>
      </c>
      <c r="N28" s="47" t="str">
        <f>DinDersİçi1Veri!R16</f>
        <v xml:space="preserve"> </v>
      </c>
      <c r="O28" s="47" t="str">
        <f>DinDersİçi1Veri!S16</f>
        <v xml:space="preserve"> </v>
      </c>
      <c r="P28" s="47" t="str">
        <f>DinDersİçi1Veri!T16</f>
        <v xml:space="preserve"> </v>
      </c>
      <c r="Q28" s="47" t="str">
        <f>DinDersİçi1Veri!U16</f>
        <v xml:space="preserve"> </v>
      </c>
      <c r="R28" s="47" t="str">
        <f>DinDersİçi1Veri!V16</f>
        <v xml:space="preserve"> </v>
      </c>
      <c r="S28" s="47" t="str">
        <f>DinDersİçi1Veri!W16</f>
        <v xml:space="preserve"> </v>
      </c>
      <c r="T28" s="47" t="str">
        <f>DinDersİçi1Veri!Y16</f>
        <v xml:space="preserve"> </v>
      </c>
      <c r="U28" s="47" t="str">
        <f>DinDersİçi1Veri!Z16</f>
        <v xml:space="preserve"> </v>
      </c>
      <c r="V28" s="47" t="str">
        <f>DinDersİçi1Veri!AA16</f>
        <v xml:space="preserve"> </v>
      </c>
      <c r="W28" s="47" t="str">
        <f>DinDersİçi1Veri!AB16</f>
        <v xml:space="preserve"> </v>
      </c>
      <c r="X28" s="47" t="str">
        <f>DinDersİçi1Veri!AC16</f>
        <v xml:space="preserve"> </v>
      </c>
      <c r="Y28" s="46">
        <f>DinEokul!H27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DinDersİçi1Veri!H17</f>
        <v xml:space="preserve"> </v>
      </c>
      <c r="F29" s="43" t="str">
        <f>DinDersİçi1Veri!I17</f>
        <v xml:space="preserve"> </v>
      </c>
      <c r="G29" s="43" t="str">
        <f>DinDersİçi1Veri!J17</f>
        <v xml:space="preserve"> </v>
      </c>
      <c r="H29" s="43" t="str">
        <f>DinDersİçi1Veri!K17</f>
        <v xml:space="preserve"> </v>
      </c>
      <c r="I29" s="43" t="str">
        <f>DinDersİçi1Veri!L17</f>
        <v xml:space="preserve"> </v>
      </c>
      <c r="J29" s="43" t="str">
        <f>DinDersİçi1Veri!N17</f>
        <v xml:space="preserve"> </v>
      </c>
      <c r="K29" s="43" t="str">
        <f>DinDersİçi1Veri!O17</f>
        <v xml:space="preserve"> </v>
      </c>
      <c r="L29" s="43" t="str">
        <f>DinDersİçi1Veri!P17</f>
        <v xml:space="preserve"> </v>
      </c>
      <c r="M29" s="43" t="str">
        <f>DinDersİçi1Veri!Q17</f>
        <v xml:space="preserve"> </v>
      </c>
      <c r="N29" s="43" t="str">
        <f>DinDersİçi1Veri!R17</f>
        <v xml:space="preserve"> </v>
      </c>
      <c r="O29" s="43" t="str">
        <f>DinDersİçi1Veri!S17</f>
        <v xml:space="preserve"> </v>
      </c>
      <c r="P29" s="43" t="str">
        <f>DinDersİçi1Veri!T17</f>
        <v xml:space="preserve"> </v>
      </c>
      <c r="Q29" s="43" t="str">
        <f>DinDersİçi1Veri!U17</f>
        <v xml:space="preserve"> </v>
      </c>
      <c r="R29" s="43" t="str">
        <f>DinDersİçi1Veri!V17</f>
        <v xml:space="preserve"> </v>
      </c>
      <c r="S29" s="43" t="str">
        <f>DinDersİçi1Veri!W17</f>
        <v xml:space="preserve"> </v>
      </c>
      <c r="T29" s="43" t="str">
        <f>DinDersİçi1Veri!Y17</f>
        <v xml:space="preserve"> </v>
      </c>
      <c r="U29" s="43" t="str">
        <f>DinDersİçi1Veri!Z17</f>
        <v xml:space="preserve"> </v>
      </c>
      <c r="V29" s="43" t="str">
        <f>DinDersİçi1Veri!AA17</f>
        <v xml:space="preserve"> </v>
      </c>
      <c r="W29" s="43" t="str">
        <f>DinDersİçi1Veri!AB17</f>
        <v xml:space="preserve"> </v>
      </c>
      <c r="X29" s="43" t="str">
        <f>DinDersİçi1Veri!AC17</f>
        <v xml:space="preserve"> </v>
      </c>
      <c r="Y29" s="42">
        <f>DinEokul!H29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DinDersİçi1Veri!H18</f>
        <v xml:space="preserve"> </v>
      </c>
      <c r="F30" s="47" t="str">
        <f>DinDersİçi1Veri!I18</f>
        <v xml:space="preserve"> </v>
      </c>
      <c r="G30" s="47" t="str">
        <f>DinDersİçi1Veri!J18</f>
        <v xml:space="preserve"> </v>
      </c>
      <c r="H30" s="47" t="str">
        <f>DinDersİçi1Veri!K18</f>
        <v xml:space="preserve"> </v>
      </c>
      <c r="I30" s="47" t="str">
        <f>DinDersİçi1Veri!L18</f>
        <v xml:space="preserve"> </v>
      </c>
      <c r="J30" s="47" t="str">
        <f>DinDersİçi1Veri!N18</f>
        <v xml:space="preserve"> </v>
      </c>
      <c r="K30" s="47" t="str">
        <f>DinDersİçi1Veri!O18</f>
        <v xml:space="preserve"> </v>
      </c>
      <c r="L30" s="47" t="str">
        <f>DinDersİçi1Veri!P18</f>
        <v xml:space="preserve"> </v>
      </c>
      <c r="M30" s="47" t="str">
        <f>DinDersİçi1Veri!Q18</f>
        <v xml:space="preserve"> </v>
      </c>
      <c r="N30" s="47" t="str">
        <f>DinDersİçi1Veri!R18</f>
        <v xml:space="preserve"> </v>
      </c>
      <c r="O30" s="47" t="str">
        <f>DinDersİçi1Veri!S18</f>
        <v xml:space="preserve"> </v>
      </c>
      <c r="P30" s="47" t="str">
        <f>DinDersİçi1Veri!T18</f>
        <v xml:space="preserve"> </v>
      </c>
      <c r="Q30" s="47" t="str">
        <f>DinDersİçi1Veri!U18</f>
        <v xml:space="preserve"> </v>
      </c>
      <c r="R30" s="47" t="str">
        <f>DinDersİçi1Veri!V18</f>
        <v xml:space="preserve"> </v>
      </c>
      <c r="S30" s="47" t="str">
        <f>DinDersİçi1Veri!W18</f>
        <v xml:space="preserve"> </v>
      </c>
      <c r="T30" s="47" t="str">
        <f>DinDersİçi1Veri!Y18</f>
        <v xml:space="preserve"> </v>
      </c>
      <c r="U30" s="47" t="str">
        <f>DinDersİçi1Veri!Z18</f>
        <v xml:space="preserve"> </v>
      </c>
      <c r="V30" s="47" t="str">
        <f>DinDersİçi1Veri!AA18</f>
        <v xml:space="preserve"> </v>
      </c>
      <c r="W30" s="47" t="str">
        <f>DinDersİçi1Veri!AB18</f>
        <v xml:space="preserve"> </v>
      </c>
      <c r="X30" s="47" t="str">
        <f>DinDersİçi1Veri!AC18</f>
        <v xml:space="preserve"> </v>
      </c>
      <c r="Y30" s="46">
        <f>DinEokul!H31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DinDersİçi1Veri!H19</f>
        <v xml:space="preserve"> </v>
      </c>
      <c r="F31" s="43" t="str">
        <f>DinDersİçi1Veri!I19</f>
        <v xml:space="preserve"> </v>
      </c>
      <c r="G31" s="43" t="str">
        <f>DinDersİçi1Veri!J19</f>
        <v xml:space="preserve"> </v>
      </c>
      <c r="H31" s="43" t="str">
        <f>DinDersİçi1Veri!K19</f>
        <v xml:space="preserve"> </v>
      </c>
      <c r="I31" s="43" t="str">
        <f>DinDersİçi1Veri!L19</f>
        <v xml:space="preserve"> </v>
      </c>
      <c r="J31" s="43" t="str">
        <f>DinDersİçi1Veri!N19</f>
        <v xml:space="preserve"> </v>
      </c>
      <c r="K31" s="43" t="str">
        <f>DinDersİçi1Veri!O19</f>
        <v xml:space="preserve"> </v>
      </c>
      <c r="L31" s="43" t="str">
        <f>DinDersİçi1Veri!P19</f>
        <v xml:space="preserve"> </v>
      </c>
      <c r="M31" s="43" t="str">
        <f>DinDersİçi1Veri!Q19</f>
        <v xml:space="preserve"> </v>
      </c>
      <c r="N31" s="43" t="str">
        <f>DinDersİçi1Veri!R19</f>
        <v xml:space="preserve"> </v>
      </c>
      <c r="O31" s="43" t="str">
        <f>DinDersİçi1Veri!S19</f>
        <v xml:space="preserve"> </v>
      </c>
      <c r="P31" s="43" t="str">
        <f>DinDersİçi1Veri!T19</f>
        <v xml:space="preserve"> </v>
      </c>
      <c r="Q31" s="43" t="str">
        <f>DinDersİçi1Veri!U19</f>
        <v xml:space="preserve"> </v>
      </c>
      <c r="R31" s="43" t="str">
        <f>DinDersİçi1Veri!V19</f>
        <v xml:space="preserve"> </v>
      </c>
      <c r="S31" s="43" t="str">
        <f>DinDersİçi1Veri!W19</f>
        <v xml:space="preserve"> </v>
      </c>
      <c r="T31" s="43" t="str">
        <f>DinDersİçi1Veri!Y19</f>
        <v xml:space="preserve"> </v>
      </c>
      <c r="U31" s="43" t="str">
        <f>DinDersİçi1Veri!Z19</f>
        <v xml:space="preserve"> </v>
      </c>
      <c r="V31" s="43" t="str">
        <f>DinDersİçi1Veri!AA19</f>
        <v xml:space="preserve"> </v>
      </c>
      <c r="W31" s="43" t="str">
        <f>DinDersİçi1Veri!AB19</f>
        <v xml:space="preserve"> </v>
      </c>
      <c r="X31" s="43" t="str">
        <f>DinDersİçi1Veri!AC19</f>
        <v xml:space="preserve"> </v>
      </c>
      <c r="Y31" s="42">
        <f>DinEokul!H33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DinDersİçi1Veri!H20</f>
        <v xml:space="preserve"> </v>
      </c>
      <c r="F32" s="47" t="str">
        <f>DinDersİçi1Veri!I20</f>
        <v xml:space="preserve"> </v>
      </c>
      <c r="G32" s="47" t="str">
        <f>DinDersİçi1Veri!J20</f>
        <v xml:space="preserve"> </v>
      </c>
      <c r="H32" s="47" t="str">
        <f>DinDersİçi1Veri!K20</f>
        <v xml:space="preserve"> </v>
      </c>
      <c r="I32" s="47" t="str">
        <f>DinDersİçi1Veri!L20</f>
        <v xml:space="preserve"> </v>
      </c>
      <c r="J32" s="47" t="str">
        <f>DinDersİçi1Veri!N20</f>
        <v xml:space="preserve"> </v>
      </c>
      <c r="K32" s="47" t="str">
        <f>DinDersİçi1Veri!O20</f>
        <v xml:space="preserve"> </v>
      </c>
      <c r="L32" s="47" t="str">
        <f>DinDersİçi1Veri!P20</f>
        <v xml:space="preserve"> </v>
      </c>
      <c r="M32" s="47" t="str">
        <f>DinDersİçi1Veri!Q20</f>
        <v xml:space="preserve"> </v>
      </c>
      <c r="N32" s="47" t="str">
        <f>DinDersİçi1Veri!R20</f>
        <v xml:space="preserve"> </v>
      </c>
      <c r="O32" s="47" t="str">
        <f>DinDersİçi1Veri!S20</f>
        <v xml:space="preserve"> </v>
      </c>
      <c r="P32" s="47" t="str">
        <f>DinDersİçi1Veri!T20</f>
        <v xml:space="preserve"> </v>
      </c>
      <c r="Q32" s="47" t="str">
        <f>DinDersİçi1Veri!U20</f>
        <v xml:space="preserve"> </v>
      </c>
      <c r="R32" s="47" t="str">
        <f>DinDersİçi1Veri!V20</f>
        <v xml:space="preserve"> </v>
      </c>
      <c r="S32" s="47" t="str">
        <f>DinDersİçi1Veri!W20</f>
        <v xml:space="preserve"> </v>
      </c>
      <c r="T32" s="47" t="str">
        <f>DinDersİçi1Veri!Y20</f>
        <v xml:space="preserve"> </v>
      </c>
      <c r="U32" s="47" t="str">
        <f>DinDersİçi1Veri!Z20</f>
        <v xml:space="preserve"> </v>
      </c>
      <c r="V32" s="47" t="str">
        <f>DinDersİçi1Veri!AA20</f>
        <v xml:space="preserve"> </v>
      </c>
      <c r="W32" s="47" t="str">
        <f>DinDersİçi1Veri!AB20</f>
        <v xml:space="preserve"> </v>
      </c>
      <c r="X32" s="47" t="str">
        <f>DinDersİçi1Veri!AC20</f>
        <v xml:space="preserve"> </v>
      </c>
      <c r="Y32" s="46">
        <f>DinEokul!H35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DinDersİçi1Veri!H21</f>
        <v xml:space="preserve"> </v>
      </c>
      <c r="F33" s="43" t="str">
        <f>DinDersİçi1Veri!I21</f>
        <v xml:space="preserve"> </v>
      </c>
      <c r="G33" s="43" t="str">
        <f>DinDersİçi1Veri!J21</f>
        <v xml:space="preserve"> </v>
      </c>
      <c r="H33" s="43" t="str">
        <f>DinDersİçi1Veri!K21</f>
        <v xml:space="preserve"> </v>
      </c>
      <c r="I33" s="43" t="str">
        <f>DinDersİçi1Veri!L21</f>
        <v xml:space="preserve"> </v>
      </c>
      <c r="J33" s="43" t="str">
        <f>DinDersİçi1Veri!N21</f>
        <v xml:space="preserve"> </v>
      </c>
      <c r="K33" s="43" t="str">
        <f>DinDersİçi1Veri!O21</f>
        <v xml:space="preserve"> </v>
      </c>
      <c r="L33" s="43" t="str">
        <f>DinDersİçi1Veri!P21</f>
        <v xml:space="preserve"> </v>
      </c>
      <c r="M33" s="43" t="str">
        <f>DinDersİçi1Veri!Q21</f>
        <v xml:space="preserve"> </v>
      </c>
      <c r="N33" s="43" t="str">
        <f>DinDersİçi1Veri!R21</f>
        <v xml:space="preserve"> </v>
      </c>
      <c r="O33" s="43" t="str">
        <f>DinDersİçi1Veri!S21</f>
        <v xml:space="preserve"> </v>
      </c>
      <c r="P33" s="43" t="str">
        <f>DinDersİçi1Veri!T21</f>
        <v xml:space="preserve"> </v>
      </c>
      <c r="Q33" s="43" t="str">
        <f>DinDersİçi1Veri!U21</f>
        <v xml:space="preserve"> </v>
      </c>
      <c r="R33" s="43" t="str">
        <f>DinDersİçi1Veri!V21</f>
        <v xml:space="preserve"> </v>
      </c>
      <c r="S33" s="43" t="str">
        <f>DinDersİçi1Veri!W21</f>
        <v xml:space="preserve"> </v>
      </c>
      <c r="T33" s="43" t="str">
        <f>DinDersİçi1Veri!Y21</f>
        <v xml:space="preserve"> </v>
      </c>
      <c r="U33" s="43" t="str">
        <f>DinDersİçi1Veri!Z21</f>
        <v xml:space="preserve"> </v>
      </c>
      <c r="V33" s="43" t="str">
        <f>DinDersİçi1Veri!AA21</f>
        <v xml:space="preserve"> </v>
      </c>
      <c r="W33" s="43" t="str">
        <f>DinDersİçi1Veri!AB21</f>
        <v xml:space="preserve"> </v>
      </c>
      <c r="X33" s="43" t="str">
        <f>DinDersİçi1Veri!AC21</f>
        <v xml:space="preserve"> </v>
      </c>
      <c r="Y33" s="42">
        <f>DinEokul!H37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DinDersİçi1Veri!H22</f>
        <v xml:space="preserve"> </v>
      </c>
      <c r="F34" s="47" t="str">
        <f>DinDersİçi1Veri!I22</f>
        <v xml:space="preserve"> </v>
      </c>
      <c r="G34" s="47" t="str">
        <f>DinDersİçi1Veri!J22</f>
        <v xml:space="preserve"> </v>
      </c>
      <c r="H34" s="47" t="str">
        <f>DinDersİçi1Veri!K22</f>
        <v xml:space="preserve"> </v>
      </c>
      <c r="I34" s="47" t="str">
        <f>DinDersİçi1Veri!L22</f>
        <v xml:space="preserve"> </v>
      </c>
      <c r="J34" s="47" t="str">
        <f>DinDersİçi1Veri!N22</f>
        <v xml:space="preserve"> </v>
      </c>
      <c r="K34" s="47" t="str">
        <f>DinDersİçi1Veri!O22</f>
        <v xml:space="preserve"> </v>
      </c>
      <c r="L34" s="47" t="str">
        <f>DinDersİçi1Veri!P22</f>
        <v xml:space="preserve"> </v>
      </c>
      <c r="M34" s="47" t="str">
        <f>DinDersİçi1Veri!Q22</f>
        <v xml:space="preserve"> </v>
      </c>
      <c r="N34" s="47" t="str">
        <f>DinDersİçi1Veri!R22</f>
        <v xml:space="preserve"> </v>
      </c>
      <c r="O34" s="47" t="str">
        <f>DinDersİçi1Veri!S22</f>
        <v xml:space="preserve"> </v>
      </c>
      <c r="P34" s="47" t="str">
        <f>DinDersİçi1Veri!T22</f>
        <v xml:space="preserve"> </v>
      </c>
      <c r="Q34" s="47" t="str">
        <f>DinDersİçi1Veri!U22</f>
        <v xml:space="preserve"> </v>
      </c>
      <c r="R34" s="47" t="str">
        <f>DinDersİçi1Veri!V22</f>
        <v xml:space="preserve"> </v>
      </c>
      <c r="S34" s="47" t="str">
        <f>DinDersİçi1Veri!W22</f>
        <v xml:space="preserve"> </v>
      </c>
      <c r="T34" s="47" t="str">
        <f>DinDersİçi1Veri!Y22</f>
        <v xml:space="preserve"> </v>
      </c>
      <c r="U34" s="47" t="str">
        <f>DinDersİçi1Veri!Z22</f>
        <v xml:space="preserve"> </v>
      </c>
      <c r="V34" s="47" t="str">
        <f>DinDersİçi1Veri!AA22</f>
        <v xml:space="preserve"> </v>
      </c>
      <c r="W34" s="47" t="str">
        <f>DinDersİçi1Veri!AB22</f>
        <v xml:space="preserve"> </v>
      </c>
      <c r="X34" s="47" t="str">
        <f>DinDersİçi1Veri!AC22</f>
        <v xml:space="preserve"> </v>
      </c>
      <c r="Y34" s="46">
        <f>DinEokul!H39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DinDersİçi1Veri!H23</f>
        <v xml:space="preserve"> </v>
      </c>
      <c r="F35" s="43" t="str">
        <f>DinDersİçi1Veri!I23</f>
        <v xml:space="preserve"> </v>
      </c>
      <c r="G35" s="43" t="str">
        <f>DinDersİçi1Veri!J23</f>
        <v xml:space="preserve"> </v>
      </c>
      <c r="H35" s="43" t="str">
        <f>DinDersİçi1Veri!K23</f>
        <v xml:space="preserve"> </v>
      </c>
      <c r="I35" s="43" t="str">
        <f>DinDersİçi1Veri!L23</f>
        <v xml:space="preserve"> </v>
      </c>
      <c r="J35" s="43" t="str">
        <f>DinDersİçi1Veri!N23</f>
        <v xml:space="preserve"> </v>
      </c>
      <c r="K35" s="43" t="str">
        <f>DinDersİçi1Veri!O23</f>
        <v xml:space="preserve"> </v>
      </c>
      <c r="L35" s="43" t="str">
        <f>DinDersİçi1Veri!P23</f>
        <v xml:space="preserve"> </v>
      </c>
      <c r="M35" s="43" t="str">
        <f>DinDersİçi1Veri!Q23</f>
        <v xml:space="preserve"> </v>
      </c>
      <c r="N35" s="43" t="str">
        <f>DinDersİçi1Veri!R23</f>
        <v xml:space="preserve"> </v>
      </c>
      <c r="O35" s="43" t="str">
        <f>DinDersİçi1Veri!S23</f>
        <v xml:space="preserve"> </v>
      </c>
      <c r="P35" s="43" t="str">
        <f>DinDersİçi1Veri!T23</f>
        <v xml:space="preserve"> </v>
      </c>
      <c r="Q35" s="43" t="str">
        <f>DinDersİçi1Veri!U23</f>
        <v xml:space="preserve"> </v>
      </c>
      <c r="R35" s="43" t="str">
        <f>DinDersİçi1Veri!V23</f>
        <v xml:space="preserve"> </v>
      </c>
      <c r="S35" s="43" t="str">
        <f>DinDersİçi1Veri!W23</f>
        <v xml:space="preserve"> </v>
      </c>
      <c r="T35" s="43" t="str">
        <f>DinDersİçi1Veri!Y23</f>
        <v xml:space="preserve"> </v>
      </c>
      <c r="U35" s="43" t="str">
        <f>DinDersİçi1Veri!Z23</f>
        <v xml:space="preserve"> </v>
      </c>
      <c r="V35" s="43" t="str">
        <f>DinDersİçi1Veri!AA23</f>
        <v xml:space="preserve"> </v>
      </c>
      <c r="W35" s="43" t="str">
        <f>DinDersİçi1Veri!AB23</f>
        <v xml:space="preserve"> </v>
      </c>
      <c r="X35" s="43" t="str">
        <f>DinDersİçi1Veri!AC23</f>
        <v xml:space="preserve"> </v>
      </c>
      <c r="Y35" s="42">
        <f>DinEokul!H41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DinDersİçi1Veri!H24</f>
        <v xml:space="preserve"> </v>
      </c>
      <c r="F36" s="47" t="str">
        <f>DinDersİçi1Veri!I24</f>
        <v xml:space="preserve"> </v>
      </c>
      <c r="G36" s="47" t="str">
        <f>DinDersİçi1Veri!J24</f>
        <v xml:space="preserve"> </v>
      </c>
      <c r="H36" s="47" t="str">
        <f>DinDersİçi1Veri!K24</f>
        <v xml:space="preserve"> </v>
      </c>
      <c r="I36" s="47" t="str">
        <f>DinDersİçi1Veri!L24</f>
        <v xml:space="preserve"> </v>
      </c>
      <c r="J36" s="47" t="str">
        <f>DinDersİçi1Veri!N24</f>
        <v xml:space="preserve"> </v>
      </c>
      <c r="K36" s="47" t="str">
        <f>DinDersİçi1Veri!O24</f>
        <v xml:space="preserve"> </v>
      </c>
      <c r="L36" s="47" t="str">
        <f>DinDersİçi1Veri!P24</f>
        <v xml:space="preserve"> </v>
      </c>
      <c r="M36" s="47" t="str">
        <f>DinDersİçi1Veri!Q24</f>
        <v xml:space="preserve"> </v>
      </c>
      <c r="N36" s="47" t="str">
        <f>DinDersİçi1Veri!R24</f>
        <v xml:space="preserve"> </v>
      </c>
      <c r="O36" s="47" t="str">
        <f>DinDersİçi1Veri!S24</f>
        <v xml:space="preserve"> </v>
      </c>
      <c r="P36" s="47" t="str">
        <f>DinDersİçi1Veri!T24</f>
        <v xml:space="preserve"> </v>
      </c>
      <c r="Q36" s="47" t="str">
        <f>DinDersİçi1Veri!U24</f>
        <v xml:space="preserve"> </v>
      </c>
      <c r="R36" s="47" t="str">
        <f>DinDersİçi1Veri!V24</f>
        <v xml:space="preserve"> </v>
      </c>
      <c r="S36" s="47" t="str">
        <f>DinDersİçi1Veri!W24</f>
        <v xml:space="preserve"> </v>
      </c>
      <c r="T36" s="47" t="str">
        <f>DinDersİçi1Veri!Y24</f>
        <v xml:space="preserve"> </v>
      </c>
      <c r="U36" s="47" t="str">
        <f>DinDersİçi1Veri!Z24</f>
        <v xml:space="preserve"> </v>
      </c>
      <c r="V36" s="47" t="str">
        <f>DinDersİçi1Veri!AA24</f>
        <v xml:space="preserve"> </v>
      </c>
      <c r="W36" s="47" t="str">
        <f>DinDersİçi1Veri!AB24</f>
        <v xml:space="preserve"> </v>
      </c>
      <c r="X36" s="47" t="str">
        <f>DinDersİçi1Veri!AC24</f>
        <v xml:space="preserve"> </v>
      </c>
      <c r="Y36" s="46">
        <f>DinEokul!H43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DinDersİçi1Veri!H25</f>
        <v xml:space="preserve"> </v>
      </c>
      <c r="F37" s="43" t="str">
        <f>DinDersİçi1Veri!I25</f>
        <v xml:space="preserve"> </v>
      </c>
      <c r="G37" s="43" t="str">
        <f>DinDersİçi1Veri!J25</f>
        <v xml:space="preserve"> </v>
      </c>
      <c r="H37" s="43" t="str">
        <f>DinDersİçi1Veri!K25</f>
        <v xml:space="preserve"> </v>
      </c>
      <c r="I37" s="43" t="str">
        <f>DinDersİçi1Veri!L25</f>
        <v xml:space="preserve"> </v>
      </c>
      <c r="J37" s="43" t="str">
        <f>DinDersİçi1Veri!N25</f>
        <v xml:space="preserve"> </v>
      </c>
      <c r="K37" s="43" t="str">
        <f>DinDersİçi1Veri!O25</f>
        <v xml:space="preserve"> </v>
      </c>
      <c r="L37" s="43" t="str">
        <f>DinDersİçi1Veri!P25</f>
        <v xml:space="preserve"> </v>
      </c>
      <c r="M37" s="43" t="str">
        <f>DinDersİçi1Veri!Q25</f>
        <v xml:space="preserve"> </v>
      </c>
      <c r="N37" s="43" t="str">
        <f>DinDersİçi1Veri!R25</f>
        <v xml:space="preserve"> </v>
      </c>
      <c r="O37" s="43" t="str">
        <f>DinDersİçi1Veri!S25</f>
        <v xml:space="preserve"> </v>
      </c>
      <c r="P37" s="43" t="str">
        <f>DinDersİçi1Veri!T25</f>
        <v xml:space="preserve"> </v>
      </c>
      <c r="Q37" s="43" t="str">
        <f>DinDersİçi1Veri!U25</f>
        <v xml:space="preserve"> </v>
      </c>
      <c r="R37" s="43" t="str">
        <f>DinDersİçi1Veri!V25</f>
        <v xml:space="preserve"> </v>
      </c>
      <c r="S37" s="43" t="str">
        <f>DinDersİçi1Veri!W25</f>
        <v xml:space="preserve"> </v>
      </c>
      <c r="T37" s="43" t="str">
        <f>DinDersİçi1Veri!Y25</f>
        <v xml:space="preserve"> </v>
      </c>
      <c r="U37" s="43" t="str">
        <f>DinDersİçi1Veri!Z25</f>
        <v xml:space="preserve"> </v>
      </c>
      <c r="V37" s="43" t="str">
        <f>DinDersİçi1Veri!AA25</f>
        <v xml:space="preserve"> </v>
      </c>
      <c r="W37" s="43" t="str">
        <f>DinDersİçi1Veri!AB25</f>
        <v xml:space="preserve"> </v>
      </c>
      <c r="X37" s="43" t="str">
        <f>DinDersİçi1Veri!AC25</f>
        <v xml:space="preserve"> </v>
      </c>
      <c r="Y37" s="42">
        <f>DinEokul!H45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DinDersİçi1Veri!H26</f>
        <v xml:space="preserve"> </v>
      </c>
      <c r="F38" s="47" t="str">
        <f>DinDersİçi1Veri!I26</f>
        <v xml:space="preserve"> </v>
      </c>
      <c r="G38" s="47" t="str">
        <f>DinDersİçi1Veri!J26</f>
        <v xml:space="preserve"> </v>
      </c>
      <c r="H38" s="47" t="str">
        <f>DinDersİçi1Veri!K26</f>
        <v xml:space="preserve"> </v>
      </c>
      <c r="I38" s="47" t="str">
        <f>DinDersİçi1Veri!L26</f>
        <v xml:space="preserve"> </v>
      </c>
      <c r="J38" s="47" t="str">
        <f>DinDersİçi1Veri!N26</f>
        <v xml:space="preserve"> </v>
      </c>
      <c r="K38" s="47" t="str">
        <f>DinDersİçi1Veri!O26</f>
        <v xml:space="preserve"> </v>
      </c>
      <c r="L38" s="47" t="str">
        <f>DinDersİçi1Veri!P26</f>
        <v xml:space="preserve"> </v>
      </c>
      <c r="M38" s="47" t="str">
        <f>DinDersİçi1Veri!Q26</f>
        <v xml:space="preserve"> </v>
      </c>
      <c r="N38" s="47" t="str">
        <f>DinDersİçi1Veri!R26</f>
        <v xml:space="preserve"> </v>
      </c>
      <c r="O38" s="47" t="str">
        <f>DinDersİçi1Veri!S26</f>
        <v xml:space="preserve"> </v>
      </c>
      <c r="P38" s="47" t="str">
        <f>DinDersİçi1Veri!T26</f>
        <v xml:space="preserve"> </v>
      </c>
      <c r="Q38" s="47" t="str">
        <f>DinDersİçi1Veri!U26</f>
        <v xml:space="preserve"> </v>
      </c>
      <c r="R38" s="47" t="str">
        <f>DinDersİçi1Veri!V26</f>
        <v xml:space="preserve"> </v>
      </c>
      <c r="S38" s="47" t="str">
        <f>DinDersİçi1Veri!W26</f>
        <v xml:space="preserve"> </v>
      </c>
      <c r="T38" s="47" t="str">
        <f>DinDersİçi1Veri!Y26</f>
        <v xml:space="preserve"> </v>
      </c>
      <c r="U38" s="47" t="str">
        <f>DinDersİçi1Veri!Z26</f>
        <v xml:space="preserve"> </v>
      </c>
      <c r="V38" s="47" t="str">
        <f>DinDersİçi1Veri!AA26</f>
        <v xml:space="preserve"> </v>
      </c>
      <c r="W38" s="47" t="str">
        <f>DinDersİçi1Veri!AB26</f>
        <v xml:space="preserve"> </v>
      </c>
      <c r="X38" s="47" t="str">
        <f>DinDersİçi1Veri!AC26</f>
        <v xml:space="preserve"> </v>
      </c>
      <c r="Y38" s="46">
        <f>DinEokul!H47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DinDersİçi1Veri!H27</f>
        <v xml:space="preserve"> </v>
      </c>
      <c r="F39" s="43" t="str">
        <f>DinDersİçi1Veri!I27</f>
        <v xml:space="preserve"> </v>
      </c>
      <c r="G39" s="43" t="str">
        <f>DinDersİçi1Veri!J27</f>
        <v xml:space="preserve"> </v>
      </c>
      <c r="H39" s="43" t="str">
        <f>DinDersİçi1Veri!K27</f>
        <v xml:space="preserve"> </v>
      </c>
      <c r="I39" s="43" t="str">
        <f>DinDersİçi1Veri!L27</f>
        <v xml:space="preserve"> </v>
      </c>
      <c r="J39" s="43" t="str">
        <f>DinDersİçi1Veri!N27</f>
        <v xml:space="preserve"> </v>
      </c>
      <c r="K39" s="43" t="str">
        <f>DinDersİçi1Veri!O27</f>
        <v xml:space="preserve"> </v>
      </c>
      <c r="L39" s="43" t="str">
        <f>DinDersİçi1Veri!P27</f>
        <v xml:space="preserve"> </v>
      </c>
      <c r="M39" s="43" t="str">
        <f>DinDersİçi1Veri!Q27</f>
        <v xml:space="preserve"> </v>
      </c>
      <c r="N39" s="43" t="str">
        <f>DinDersİçi1Veri!R27</f>
        <v xml:space="preserve"> </v>
      </c>
      <c r="O39" s="43" t="str">
        <f>DinDersİçi1Veri!S27</f>
        <v xml:space="preserve"> </v>
      </c>
      <c r="P39" s="43" t="str">
        <f>DinDersİçi1Veri!T27</f>
        <v xml:space="preserve"> </v>
      </c>
      <c r="Q39" s="43" t="str">
        <f>DinDersİçi1Veri!U27</f>
        <v xml:space="preserve"> </v>
      </c>
      <c r="R39" s="43" t="str">
        <f>DinDersİçi1Veri!V27</f>
        <v xml:space="preserve"> </v>
      </c>
      <c r="S39" s="43" t="str">
        <f>DinDersİçi1Veri!W27</f>
        <v xml:space="preserve"> </v>
      </c>
      <c r="T39" s="43" t="str">
        <f>DinDersİçi1Veri!Y27</f>
        <v xml:space="preserve"> </v>
      </c>
      <c r="U39" s="43" t="str">
        <f>DinDersİçi1Veri!Z27</f>
        <v xml:space="preserve"> </v>
      </c>
      <c r="V39" s="43" t="str">
        <f>DinDersİçi1Veri!AA27</f>
        <v xml:space="preserve"> </v>
      </c>
      <c r="W39" s="43" t="str">
        <f>DinDersİçi1Veri!AB27</f>
        <v xml:space="preserve"> </v>
      </c>
      <c r="X39" s="43" t="str">
        <f>DinDersİçi1Veri!AC27</f>
        <v xml:space="preserve"> </v>
      </c>
      <c r="Y39" s="42">
        <f>DinEokul!H49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DinDersİçi1Veri!H28</f>
        <v xml:space="preserve"> </v>
      </c>
      <c r="F40" s="47" t="str">
        <f>DinDersİçi1Veri!I28</f>
        <v xml:space="preserve"> </v>
      </c>
      <c r="G40" s="47" t="str">
        <f>DinDersİçi1Veri!J28</f>
        <v xml:space="preserve"> </v>
      </c>
      <c r="H40" s="47" t="str">
        <f>DinDersİçi1Veri!K28</f>
        <v xml:space="preserve"> </v>
      </c>
      <c r="I40" s="47" t="str">
        <f>DinDersİçi1Veri!L28</f>
        <v xml:space="preserve"> </v>
      </c>
      <c r="J40" s="47" t="str">
        <f>DinDersİçi1Veri!N28</f>
        <v xml:space="preserve"> </v>
      </c>
      <c r="K40" s="47" t="str">
        <f>DinDersİçi1Veri!O28</f>
        <v xml:space="preserve"> </v>
      </c>
      <c r="L40" s="47" t="str">
        <f>DinDersİçi1Veri!P28</f>
        <v xml:space="preserve"> </v>
      </c>
      <c r="M40" s="47" t="str">
        <f>DinDersİçi1Veri!Q28</f>
        <v xml:space="preserve"> </v>
      </c>
      <c r="N40" s="47" t="str">
        <f>DinDersİçi1Veri!R28</f>
        <v xml:space="preserve"> </v>
      </c>
      <c r="O40" s="47" t="str">
        <f>DinDersİçi1Veri!S28</f>
        <v xml:space="preserve"> </v>
      </c>
      <c r="P40" s="47" t="str">
        <f>DinDersİçi1Veri!T28</f>
        <v xml:space="preserve"> </v>
      </c>
      <c r="Q40" s="47" t="str">
        <f>DinDersİçi1Veri!U28</f>
        <v xml:space="preserve"> </v>
      </c>
      <c r="R40" s="47" t="str">
        <f>DinDersİçi1Veri!V28</f>
        <v xml:space="preserve"> </v>
      </c>
      <c r="S40" s="47" t="str">
        <f>DinDersİçi1Veri!W28</f>
        <v xml:space="preserve"> </v>
      </c>
      <c r="T40" s="47" t="str">
        <f>DinDersİçi1Veri!Y28</f>
        <v xml:space="preserve"> </v>
      </c>
      <c r="U40" s="47" t="str">
        <f>DinDersİçi1Veri!Z28</f>
        <v xml:space="preserve"> </v>
      </c>
      <c r="V40" s="47" t="str">
        <f>DinDersİçi1Veri!AA28</f>
        <v xml:space="preserve"> </v>
      </c>
      <c r="W40" s="47" t="str">
        <f>DinDersİçi1Veri!AB28</f>
        <v xml:space="preserve"> </v>
      </c>
      <c r="X40" s="47" t="str">
        <f>DinDersİçi1Veri!AC28</f>
        <v xml:space="preserve"> </v>
      </c>
      <c r="Y40" s="46">
        <f>DinEokul!H51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DinDersİçi1Veri!H29</f>
        <v xml:space="preserve"> </v>
      </c>
      <c r="F41" s="43" t="str">
        <f>DinDersİçi1Veri!I29</f>
        <v xml:space="preserve"> </v>
      </c>
      <c r="G41" s="43" t="str">
        <f>DinDersİçi1Veri!J29</f>
        <v xml:space="preserve"> </v>
      </c>
      <c r="H41" s="43" t="str">
        <f>DinDersİçi1Veri!K29</f>
        <v xml:space="preserve"> </v>
      </c>
      <c r="I41" s="43" t="str">
        <f>DinDersİçi1Veri!L29</f>
        <v xml:space="preserve"> </v>
      </c>
      <c r="J41" s="43" t="str">
        <f>DinDersİçi1Veri!N29</f>
        <v xml:space="preserve"> </v>
      </c>
      <c r="K41" s="43" t="str">
        <f>DinDersİçi1Veri!O29</f>
        <v xml:space="preserve"> </v>
      </c>
      <c r="L41" s="43" t="str">
        <f>DinDersİçi1Veri!P29</f>
        <v xml:space="preserve"> </v>
      </c>
      <c r="M41" s="43" t="str">
        <f>DinDersİçi1Veri!Q29</f>
        <v xml:space="preserve"> </v>
      </c>
      <c r="N41" s="43" t="str">
        <f>DinDersİçi1Veri!R29</f>
        <v xml:space="preserve"> </v>
      </c>
      <c r="O41" s="43" t="str">
        <f>DinDersİçi1Veri!S29</f>
        <v xml:space="preserve"> </v>
      </c>
      <c r="P41" s="43" t="str">
        <f>DinDersİçi1Veri!T29</f>
        <v xml:space="preserve"> </v>
      </c>
      <c r="Q41" s="43" t="str">
        <f>DinDersİçi1Veri!U29</f>
        <v xml:space="preserve"> </v>
      </c>
      <c r="R41" s="43" t="str">
        <f>DinDersİçi1Veri!V29</f>
        <v xml:space="preserve"> </v>
      </c>
      <c r="S41" s="43" t="str">
        <f>DinDersİçi1Veri!W29</f>
        <v xml:space="preserve"> </v>
      </c>
      <c r="T41" s="43" t="str">
        <f>DinDersİçi1Veri!Y29</f>
        <v xml:space="preserve"> </v>
      </c>
      <c r="U41" s="43" t="str">
        <f>DinDersİçi1Veri!Z29</f>
        <v xml:space="preserve"> </v>
      </c>
      <c r="V41" s="43" t="str">
        <f>DinDersİçi1Veri!AA29</f>
        <v xml:space="preserve"> </v>
      </c>
      <c r="W41" s="43" t="str">
        <f>DinDersİçi1Veri!AB29</f>
        <v xml:space="preserve"> </v>
      </c>
      <c r="X41" s="43" t="str">
        <f>DinDersİçi1Veri!AC29</f>
        <v xml:space="preserve"> </v>
      </c>
      <c r="Y41" s="42">
        <f>DinEokul!H53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2:G42"/>
    <mergeCell ref="P42:X42"/>
    <mergeCell ref="F6:F16"/>
    <mergeCell ref="G6:G16"/>
    <mergeCell ref="H6:H16"/>
    <mergeCell ref="I6:I16"/>
    <mergeCell ref="J6:J1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C47:G47"/>
    <mergeCell ref="P47:X47"/>
    <mergeCell ref="C44:G44"/>
    <mergeCell ref="P44:X44"/>
    <mergeCell ref="C45:G45"/>
    <mergeCell ref="P45:X45"/>
    <mergeCell ref="C46:G46"/>
    <mergeCell ref="P46:X46"/>
  </mergeCells>
  <phoneticPr fontId="21" type="noConversion"/>
  <pageMargins left="0.7" right="0.7" top="0.75" bottom="0.75" header="0.3" footer="0.3"/>
  <pageSetup paperSize="9" scale="7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DinDersİçi2Veri!H5</f>
        <v xml:space="preserve"> </v>
      </c>
      <c r="F17" s="43" t="str">
        <f>DinDersİçi2Veri!I5</f>
        <v xml:space="preserve"> </v>
      </c>
      <c r="G17" s="43" t="str">
        <f>DinDersİçi2Veri!J5</f>
        <v xml:space="preserve"> </v>
      </c>
      <c r="H17" s="43" t="str">
        <f>DinDersİçi2Veri!K5</f>
        <v xml:space="preserve"> </v>
      </c>
      <c r="I17" s="43" t="str">
        <f>DinDersİçi2Veri!L5</f>
        <v xml:space="preserve"> </v>
      </c>
      <c r="J17" s="43" t="str">
        <f>DinDersİçi2Veri!N5</f>
        <v xml:space="preserve"> </v>
      </c>
      <c r="K17" s="43" t="str">
        <f>DinDersİçi2Veri!O5</f>
        <v xml:space="preserve"> </v>
      </c>
      <c r="L17" s="43" t="str">
        <f>DinDersİçi2Veri!P5</f>
        <v xml:space="preserve"> </v>
      </c>
      <c r="M17" s="43" t="str">
        <f>DinDersİçi2Veri!Q5</f>
        <v xml:space="preserve"> </v>
      </c>
      <c r="N17" s="43" t="str">
        <f>DinDersİçi2Veri!R5</f>
        <v xml:space="preserve"> </v>
      </c>
      <c r="O17" s="43" t="str">
        <f>DinDersİçi2Veri!S5</f>
        <v xml:space="preserve"> </v>
      </c>
      <c r="P17" s="43" t="str">
        <f>DinDersİçi2Veri!T5</f>
        <v xml:space="preserve"> </v>
      </c>
      <c r="Q17" s="43" t="str">
        <f>DinDersİçi2Veri!U5</f>
        <v xml:space="preserve"> </v>
      </c>
      <c r="R17" s="43" t="str">
        <f>DinDersİçi2Veri!V5</f>
        <v xml:space="preserve"> </v>
      </c>
      <c r="S17" s="43" t="str">
        <f>DinDersİçi2Veri!W5</f>
        <v xml:space="preserve"> </v>
      </c>
      <c r="T17" s="43" t="str">
        <f>DinDersİçi2Veri!Y5</f>
        <v xml:space="preserve"> </v>
      </c>
      <c r="U17" s="43" t="str">
        <f>DinDersİçi2Veri!Z5</f>
        <v xml:space="preserve"> </v>
      </c>
      <c r="V17" s="43" t="str">
        <f>DinDersİçi2Veri!AA5</f>
        <v xml:space="preserve"> </v>
      </c>
      <c r="W17" s="43" t="str">
        <f>DinDersİçi2Veri!AB5</f>
        <v xml:space="preserve"> </v>
      </c>
      <c r="X17" s="43" t="str">
        <f>DinDersİçi2Veri!AC5</f>
        <v xml:space="preserve"> </v>
      </c>
      <c r="Y17" s="42">
        <f>DinEokul!I5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DinDersİçi2Veri!H6</f>
        <v xml:space="preserve"> </v>
      </c>
      <c r="F18" s="47" t="str">
        <f>DinDersİçi2Veri!I6</f>
        <v xml:space="preserve"> </v>
      </c>
      <c r="G18" s="47" t="str">
        <f>DinDersİçi2Veri!J6</f>
        <v xml:space="preserve"> </v>
      </c>
      <c r="H18" s="47" t="str">
        <f>DinDersİçi2Veri!K6</f>
        <v xml:space="preserve"> </v>
      </c>
      <c r="I18" s="47" t="str">
        <f>DinDersİçi2Veri!L6</f>
        <v xml:space="preserve"> </v>
      </c>
      <c r="J18" s="47" t="str">
        <f>DinDersİçi2Veri!N6</f>
        <v xml:space="preserve"> </v>
      </c>
      <c r="K18" s="47" t="str">
        <f>DinDersİçi2Veri!O6</f>
        <v xml:space="preserve"> </v>
      </c>
      <c r="L18" s="47" t="str">
        <f>DinDersİçi2Veri!P6</f>
        <v xml:space="preserve"> </v>
      </c>
      <c r="M18" s="47" t="str">
        <f>DinDersİçi2Veri!Q6</f>
        <v xml:space="preserve"> </v>
      </c>
      <c r="N18" s="47" t="str">
        <f>DinDersİçi2Veri!R6</f>
        <v xml:space="preserve"> </v>
      </c>
      <c r="O18" s="47" t="str">
        <f>DinDersİçi2Veri!S6</f>
        <v xml:space="preserve"> </v>
      </c>
      <c r="P18" s="47" t="str">
        <f>DinDersİçi2Veri!T6</f>
        <v xml:space="preserve"> </v>
      </c>
      <c r="Q18" s="47" t="str">
        <f>DinDersİçi2Veri!U6</f>
        <v xml:space="preserve"> </v>
      </c>
      <c r="R18" s="47" t="str">
        <f>DinDersİçi2Veri!V6</f>
        <v xml:space="preserve"> </v>
      </c>
      <c r="S18" s="47" t="str">
        <f>DinDersİçi2Veri!W6</f>
        <v xml:space="preserve"> </v>
      </c>
      <c r="T18" s="47" t="str">
        <f>DinDersİçi2Veri!Y6</f>
        <v xml:space="preserve"> </v>
      </c>
      <c r="U18" s="47" t="str">
        <f>DinDersİçi2Veri!Z6</f>
        <v xml:space="preserve"> </v>
      </c>
      <c r="V18" s="47" t="str">
        <f>DinDersİçi2Veri!AA6</f>
        <v xml:space="preserve"> </v>
      </c>
      <c r="W18" s="47" t="str">
        <f>DinDersİçi2Veri!AB6</f>
        <v xml:space="preserve"> </v>
      </c>
      <c r="X18" s="47" t="str">
        <f>DinDersİçi2Veri!AC6</f>
        <v xml:space="preserve"> </v>
      </c>
      <c r="Y18" s="46">
        <f>DinEokul!I7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DinDersİçi2Veri!H7</f>
        <v xml:space="preserve"> </v>
      </c>
      <c r="F19" s="43" t="str">
        <f>DinDersİçi2Veri!I7</f>
        <v xml:space="preserve"> </v>
      </c>
      <c r="G19" s="43" t="str">
        <f>DinDersİçi2Veri!J7</f>
        <v xml:space="preserve"> </v>
      </c>
      <c r="H19" s="43" t="str">
        <f>DinDersİçi2Veri!K7</f>
        <v xml:space="preserve"> </v>
      </c>
      <c r="I19" s="43" t="str">
        <f>DinDersİçi2Veri!L7</f>
        <v xml:space="preserve"> </v>
      </c>
      <c r="J19" s="43" t="str">
        <f>DinDersİçi2Veri!N7</f>
        <v xml:space="preserve"> </v>
      </c>
      <c r="K19" s="43" t="str">
        <f>DinDersİçi2Veri!O7</f>
        <v xml:space="preserve"> </v>
      </c>
      <c r="L19" s="43" t="str">
        <f>DinDersİçi2Veri!P7</f>
        <v xml:space="preserve"> </v>
      </c>
      <c r="M19" s="43" t="str">
        <f>DinDersİçi2Veri!Q7</f>
        <v xml:space="preserve"> </v>
      </c>
      <c r="N19" s="43" t="str">
        <f>DinDersİçi2Veri!R7</f>
        <v xml:space="preserve"> </v>
      </c>
      <c r="O19" s="43" t="str">
        <f>DinDersİçi2Veri!S7</f>
        <v xml:space="preserve"> </v>
      </c>
      <c r="P19" s="43" t="str">
        <f>DinDersİçi2Veri!T7</f>
        <v xml:space="preserve"> </v>
      </c>
      <c r="Q19" s="43" t="str">
        <f>DinDersİçi2Veri!U7</f>
        <v xml:space="preserve"> </v>
      </c>
      <c r="R19" s="43" t="str">
        <f>DinDersİçi2Veri!V7</f>
        <v xml:space="preserve"> </v>
      </c>
      <c r="S19" s="43" t="str">
        <f>DinDersİçi2Veri!W7</f>
        <v xml:space="preserve"> </v>
      </c>
      <c r="T19" s="43" t="str">
        <f>DinDersİçi2Veri!Y7</f>
        <v xml:space="preserve"> </v>
      </c>
      <c r="U19" s="43" t="str">
        <f>DinDersİçi2Veri!Z7</f>
        <v xml:space="preserve"> </v>
      </c>
      <c r="V19" s="43" t="str">
        <f>DinDersİçi2Veri!AA7</f>
        <v xml:space="preserve"> </v>
      </c>
      <c r="W19" s="43" t="str">
        <f>DinDersİçi2Veri!AB7</f>
        <v xml:space="preserve"> </v>
      </c>
      <c r="X19" s="43" t="str">
        <f>DinDersİçi2Veri!AC7</f>
        <v xml:space="preserve"> </v>
      </c>
      <c r="Y19" s="42">
        <f>DinEokul!I9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DinDersİçi2Veri!H8</f>
        <v xml:space="preserve"> </v>
      </c>
      <c r="F20" s="47" t="str">
        <f>DinDersİçi2Veri!I8</f>
        <v xml:space="preserve"> </v>
      </c>
      <c r="G20" s="47" t="str">
        <f>DinDersİçi2Veri!J8</f>
        <v xml:space="preserve"> </v>
      </c>
      <c r="H20" s="47" t="str">
        <f>DinDersİçi2Veri!K8</f>
        <v xml:space="preserve"> </v>
      </c>
      <c r="I20" s="47" t="str">
        <f>DinDersİçi2Veri!L8</f>
        <v xml:space="preserve"> </v>
      </c>
      <c r="J20" s="47" t="str">
        <f>DinDersİçi2Veri!N8</f>
        <v xml:space="preserve"> </v>
      </c>
      <c r="K20" s="47" t="str">
        <f>DinDersİçi2Veri!O8</f>
        <v xml:space="preserve"> </v>
      </c>
      <c r="L20" s="47" t="str">
        <f>DinDersİçi2Veri!P8</f>
        <v xml:space="preserve"> </v>
      </c>
      <c r="M20" s="47" t="str">
        <f>DinDersİçi2Veri!Q8</f>
        <v xml:space="preserve"> </v>
      </c>
      <c r="N20" s="47" t="str">
        <f>DinDersİçi2Veri!R8</f>
        <v xml:space="preserve"> </v>
      </c>
      <c r="O20" s="47" t="str">
        <f>DinDersİçi2Veri!S8</f>
        <v xml:space="preserve"> </v>
      </c>
      <c r="P20" s="47" t="str">
        <f>DinDersİçi2Veri!T8</f>
        <v xml:space="preserve"> </v>
      </c>
      <c r="Q20" s="47" t="str">
        <f>DinDersİçi2Veri!U8</f>
        <v xml:space="preserve"> </v>
      </c>
      <c r="R20" s="47" t="str">
        <f>DinDersİçi2Veri!V8</f>
        <v xml:space="preserve"> </v>
      </c>
      <c r="S20" s="47" t="str">
        <f>DinDersİçi2Veri!W8</f>
        <v xml:space="preserve"> </v>
      </c>
      <c r="T20" s="47" t="str">
        <f>DinDersİçi2Veri!Y8</f>
        <v xml:space="preserve"> </v>
      </c>
      <c r="U20" s="47" t="str">
        <f>DinDersİçi2Veri!Z8</f>
        <v xml:space="preserve"> </v>
      </c>
      <c r="V20" s="47" t="str">
        <f>DinDersİçi2Veri!AA8</f>
        <v xml:space="preserve"> </v>
      </c>
      <c r="W20" s="47" t="str">
        <f>DinDersİçi2Veri!AB8</f>
        <v xml:space="preserve"> </v>
      </c>
      <c r="X20" s="47" t="str">
        <f>DinDersİçi2Veri!AC8</f>
        <v xml:space="preserve"> </v>
      </c>
      <c r="Y20" s="46">
        <f>DinEokul!I11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DinDersİçi2Veri!H9</f>
        <v xml:space="preserve"> </v>
      </c>
      <c r="F21" s="43" t="str">
        <f>DinDersİçi2Veri!I9</f>
        <v xml:space="preserve"> </v>
      </c>
      <c r="G21" s="43" t="str">
        <f>DinDersİçi2Veri!J9</f>
        <v xml:space="preserve"> </v>
      </c>
      <c r="H21" s="43" t="str">
        <f>DinDersİçi2Veri!K9</f>
        <v xml:space="preserve"> </v>
      </c>
      <c r="I21" s="43" t="str">
        <f>DinDersİçi2Veri!L9</f>
        <v xml:space="preserve"> </v>
      </c>
      <c r="J21" s="43" t="str">
        <f>DinDersİçi2Veri!N9</f>
        <v xml:space="preserve"> </v>
      </c>
      <c r="K21" s="43" t="str">
        <f>DinDersİçi2Veri!O9</f>
        <v xml:space="preserve"> </v>
      </c>
      <c r="L21" s="43" t="str">
        <f>DinDersİçi2Veri!P9</f>
        <v xml:space="preserve"> </v>
      </c>
      <c r="M21" s="43" t="str">
        <f>DinDersİçi2Veri!Q9</f>
        <v xml:space="preserve"> </v>
      </c>
      <c r="N21" s="43" t="str">
        <f>DinDersİçi2Veri!R9</f>
        <v xml:space="preserve"> </v>
      </c>
      <c r="O21" s="43" t="str">
        <f>DinDersİçi2Veri!S9</f>
        <v xml:space="preserve"> </v>
      </c>
      <c r="P21" s="43" t="str">
        <f>DinDersİçi2Veri!T9</f>
        <v xml:space="preserve"> </v>
      </c>
      <c r="Q21" s="43" t="str">
        <f>DinDersİçi2Veri!U9</f>
        <v xml:space="preserve"> </v>
      </c>
      <c r="R21" s="43" t="str">
        <f>DinDersİçi2Veri!V9</f>
        <v xml:space="preserve"> </v>
      </c>
      <c r="S21" s="43" t="str">
        <f>DinDersİçi2Veri!W9</f>
        <v xml:space="preserve"> </v>
      </c>
      <c r="T21" s="43" t="str">
        <f>DinDersİçi2Veri!Y9</f>
        <v xml:space="preserve"> </v>
      </c>
      <c r="U21" s="43" t="str">
        <f>DinDersİçi2Veri!Z9</f>
        <v xml:space="preserve"> </v>
      </c>
      <c r="V21" s="43" t="str">
        <f>DinDersİçi2Veri!AA9</f>
        <v xml:space="preserve"> </v>
      </c>
      <c r="W21" s="43" t="str">
        <f>DinDersİçi2Veri!AB9</f>
        <v xml:space="preserve"> </v>
      </c>
      <c r="X21" s="43" t="str">
        <f>DinDersİçi2Veri!AC9</f>
        <v xml:space="preserve"> </v>
      </c>
      <c r="Y21" s="42">
        <f>DinEokul!I13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DinDersİçi2Veri!H10</f>
        <v xml:space="preserve"> </v>
      </c>
      <c r="F22" s="47" t="str">
        <f>DinDersİçi2Veri!I10</f>
        <v xml:space="preserve"> </v>
      </c>
      <c r="G22" s="47" t="str">
        <f>DinDersİçi2Veri!J10</f>
        <v xml:space="preserve"> </v>
      </c>
      <c r="H22" s="47" t="str">
        <f>DinDersİçi2Veri!K10</f>
        <v xml:space="preserve"> </v>
      </c>
      <c r="I22" s="47" t="str">
        <f>DinDersİçi2Veri!L10</f>
        <v xml:space="preserve"> </v>
      </c>
      <c r="J22" s="47" t="str">
        <f>DinDersİçi2Veri!N10</f>
        <v xml:space="preserve"> </v>
      </c>
      <c r="K22" s="47" t="str">
        <f>DinDersİçi2Veri!O10</f>
        <v xml:space="preserve"> </v>
      </c>
      <c r="L22" s="47" t="str">
        <f>DinDersİçi2Veri!P10</f>
        <v xml:space="preserve"> </v>
      </c>
      <c r="M22" s="47" t="str">
        <f>DinDersİçi2Veri!Q10</f>
        <v xml:space="preserve"> </v>
      </c>
      <c r="N22" s="47" t="str">
        <f>DinDersİçi2Veri!R10</f>
        <v xml:space="preserve"> </v>
      </c>
      <c r="O22" s="47" t="str">
        <f>DinDersİçi2Veri!S10</f>
        <v xml:space="preserve"> </v>
      </c>
      <c r="P22" s="47" t="str">
        <f>DinDersİçi2Veri!T10</f>
        <v xml:space="preserve"> </v>
      </c>
      <c r="Q22" s="47" t="str">
        <f>DinDersİçi2Veri!U10</f>
        <v xml:space="preserve"> </v>
      </c>
      <c r="R22" s="47" t="str">
        <f>DinDersİçi2Veri!V10</f>
        <v xml:space="preserve"> </v>
      </c>
      <c r="S22" s="47" t="str">
        <f>DinDersİçi2Veri!W10</f>
        <v xml:space="preserve"> </v>
      </c>
      <c r="T22" s="47" t="str">
        <f>DinDersİçi2Veri!Y10</f>
        <v xml:space="preserve"> </v>
      </c>
      <c r="U22" s="47" t="str">
        <f>DinDersİçi2Veri!Z10</f>
        <v xml:space="preserve"> </v>
      </c>
      <c r="V22" s="47" t="str">
        <f>DinDersİçi2Veri!AA10</f>
        <v xml:space="preserve"> </v>
      </c>
      <c r="W22" s="47" t="str">
        <f>DinDersİçi2Veri!AB10</f>
        <v xml:space="preserve"> </v>
      </c>
      <c r="X22" s="47" t="str">
        <f>DinDersİçi2Veri!AC10</f>
        <v xml:space="preserve"> </v>
      </c>
      <c r="Y22" s="46">
        <f>DinEokul!I15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DinDersİçi2Veri!H11</f>
        <v xml:space="preserve"> </v>
      </c>
      <c r="F23" s="43" t="str">
        <f>DinDersİçi2Veri!I11</f>
        <v xml:space="preserve"> </v>
      </c>
      <c r="G23" s="43" t="str">
        <f>DinDersİçi2Veri!J11</f>
        <v xml:space="preserve"> </v>
      </c>
      <c r="H23" s="43" t="str">
        <f>DinDersİçi2Veri!K11</f>
        <v xml:space="preserve"> </v>
      </c>
      <c r="I23" s="43" t="str">
        <f>DinDersİçi2Veri!L11</f>
        <v xml:space="preserve"> </v>
      </c>
      <c r="J23" s="43" t="str">
        <f>DinDersİçi2Veri!N11</f>
        <v xml:space="preserve"> </v>
      </c>
      <c r="K23" s="43" t="str">
        <f>DinDersİçi2Veri!O11</f>
        <v xml:space="preserve"> </v>
      </c>
      <c r="L23" s="43" t="str">
        <f>DinDersİçi2Veri!P11</f>
        <v xml:space="preserve"> </v>
      </c>
      <c r="M23" s="43" t="str">
        <f>DinDersİçi2Veri!Q11</f>
        <v xml:space="preserve"> </v>
      </c>
      <c r="N23" s="43" t="str">
        <f>DinDersİçi2Veri!R11</f>
        <v xml:space="preserve"> </v>
      </c>
      <c r="O23" s="43" t="str">
        <f>DinDersİçi2Veri!S11</f>
        <v xml:space="preserve"> </v>
      </c>
      <c r="P23" s="43" t="str">
        <f>DinDersİçi2Veri!T11</f>
        <v xml:space="preserve"> </v>
      </c>
      <c r="Q23" s="43" t="str">
        <f>DinDersİçi2Veri!U11</f>
        <v xml:space="preserve"> </v>
      </c>
      <c r="R23" s="43" t="str">
        <f>DinDersİçi2Veri!V11</f>
        <v xml:space="preserve"> </v>
      </c>
      <c r="S23" s="43" t="str">
        <f>DinDersİçi2Veri!W11</f>
        <v xml:space="preserve"> </v>
      </c>
      <c r="T23" s="43" t="str">
        <f>DinDersİçi2Veri!Y11</f>
        <v xml:space="preserve"> </v>
      </c>
      <c r="U23" s="43" t="str">
        <f>DinDersİçi2Veri!Z11</f>
        <v xml:space="preserve"> </v>
      </c>
      <c r="V23" s="43" t="str">
        <f>DinDersİçi2Veri!AA11</f>
        <v xml:space="preserve"> </v>
      </c>
      <c r="W23" s="43" t="str">
        <f>DinDersİçi2Veri!AB11</f>
        <v xml:space="preserve"> </v>
      </c>
      <c r="X23" s="43" t="str">
        <f>DinDersİçi2Veri!AC11</f>
        <v xml:space="preserve"> </v>
      </c>
      <c r="Y23" s="42">
        <f>DinEokul!I17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DinDersİçi2Veri!H12</f>
        <v xml:space="preserve"> </v>
      </c>
      <c r="F24" s="47" t="str">
        <f>DinDersİçi2Veri!I12</f>
        <v xml:space="preserve"> </v>
      </c>
      <c r="G24" s="47" t="str">
        <f>DinDersİçi2Veri!J12</f>
        <v xml:space="preserve"> </v>
      </c>
      <c r="H24" s="47" t="str">
        <f>DinDersİçi2Veri!K12</f>
        <v xml:space="preserve"> </v>
      </c>
      <c r="I24" s="47" t="str">
        <f>DinDersİçi2Veri!L12</f>
        <v xml:space="preserve"> </v>
      </c>
      <c r="J24" s="47" t="str">
        <f>DinDersİçi2Veri!N12</f>
        <v xml:space="preserve"> </v>
      </c>
      <c r="K24" s="47" t="str">
        <f>DinDersİçi2Veri!O12</f>
        <v xml:space="preserve"> </v>
      </c>
      <c r="L24" s="47" t="str">
        <f>DinDersİçi2Veri!P12</f>
        <v xml:space="preserve"> </v>
      </c>
      <c r="M24" s="47" t="str">
        <f>DinDersİçi2Veri!Q12</f>
        <v xml:space="preserve"> </v>
      </c>
      <c r="N24" s="47" t="str">
        <f>DinDersİçi2Veri!R12</f>
        <v xml:space="preserve"> </v>
      </c>
      <c r="O24" s="47" t="str">
        <f>DinDersİçi2Veri!S12</f>
        <v xml:space="preserve"> </v>
      </c>
      <c r="P24" s="47" t="str">
        <f>DinDersİçi2Veri!T12</f>
        <v xml:space="preserve"> </v>
      </c>
      <c r="Q24" s="47" t="str">
        <f>DinDersİçi2Veri!U12</f>
        <v xml:space="preserve"> </v>
      </c>
      <c r="R24" s="47" t="str">
        <f>DinDersİçi2Veri!V12</f>
        <v xml:space="preserve"> </v>
      </c>
      <c r="S24" s="47" t="str">
        <f>DinDersİçi2Veri!W12</f>
        <v xml:space="preserve"> </v>
      </c>
      <c r="T24" s="47" t="str">
        <f>DinDersİçi2Veri!Y12</f>
        <v xml:space="preserve"> </v>
      </c>
      <c r="U24" s="47" t="str">
        <f>DinDersİçi2Veri!Z12</f>
        <v xml:space="preserve"> </v>
      </c>
      <c r="V24" s="47" t="str">
        <f>DinDersİçi2Veri!AA12</f>
        <v xml:space="preserve"> </v>
      </c>
      <c r="W24" s="47" t="str">
        <f>DinDersİçi2Veri!AB12</f>
        <v xml:space="preserve"> </v>
      </c>
      <c r="X24" s="47" t="str">
        <f>DinDersİçi2Veri!AC12</f>
        <v xml:space="preserve"> </v>
      </c>
      <c r="Y24" s="46">
        <f>DinEokul!I19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DinDersİçi2Veri!H13</f>
        <v xml:space="preserve"> </v>
      </c>
      <c r="F25" s="43" t="str">
        <f>DinDersİçi2Veri!I13</f>
        <v xml:space="preserve"> </v>
      </c>
      <c r="G25" s="43" t="str">
        <f>DinDersİçi2Veri!J13</f>
        <v xml:space="preserve"> </v>
      </c>
      <c r="H25" s="43" t="str">
        <f>DinDersİçi2Veri!K13</f>
        <v xml:space="preserve"> </v>
      </c>
      <c r="I25" s="43" t="str">
        <f>DinDersİçi2Veri!L13</f>
        <v xml:space="preserve"> </v>
      </c>
      <c r="J25" s="43" t="str">
        <f>DinDersİçi2Veri!N13</f>
        <v xml:space="preserve"> </v>
      </c>
      <c r="K25" s="43" t="str">
        <f>DinDersİçi2Veri!O13</f>
        <v xml:space="preserve"> </v>
      </c>
      <c r="L25" s="43" t="str">
        <f>DinDersİçi2Veri!P13</f>
        <v xml:space="preserve"> </v>
      </c>
      <c r="M25" s="43" t="str">
        <f>DinDersİçi2Veri!Q13</f>
        <v xml:space="preserve"> </v>
      </c>
      <c r="N25" s="43" t="str">
        <f>DinDersİçi2Veri!R13</f>
        <v xml:space="preserve"> </v>
      </c>
      <c r="O25" s="43" t="str">
        <f>DinDersİçi2Veri!S13</f>
        <v xml:space="preserve"> </v>
      </c>
      <c r="P25" s="43" t="str">
        <f>DinDersİçi2Veri!T13</f>
        <v xml:space="preserve"> </v>
      </c>
      <c r="Q25" s="43" t="str">
        <f>DinDersİçi2Veri!U13</f>
        <v xml:space="preserve"> </v>
      </c>
      <c r="R25" s="43" t="str">
        <f>DinDersİçi2Veri!V13</f>
        <v xml:space="preserve"> </v>
      </c>
      <c r="S25" s="43" t="str">
        <f>DinDersİçi2Veri!W13</f>
        <v xml:space="preserve"> </v>
      </c>
      <c r="T25" s="43" t="str">
        <f>DinDersİçi2Veri!Y13</f>
        <v xml:space="preserve"> </v>
      </c>
      <c r="U25" s="43" t="str">
        <f>DinDersİçi2Veri!Z13</f>
        <v xml:space="preserve"> </v>
      </c>
      <c r="V25" s="43" t="str">
        <f>DinDersİçi2Veri!AA13</f>
        <v xml:space="preserve"> </v>
      </c>
      <c r="W25" s="43" t="str">
        <f>DinDersİçi2Veri!AB13</f>
        <v xml:space="preserve"> </v>
      </c>
      <c r="X25" s="43" t="str">
        <f>DinDersİçi2Veri!AC13</f>
        <v xml:space="preserve"> </v>
      </c>
      <c r="Y25" s="42">
        <f>DinEokul!I21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DinDersİçi2Veri!H14</f>
        <v xml:space="preserve"> </v>
      </c>
      <c r="F26" s="47" t="str">
        <f>DinDersİçi2Veri!I14</f>
        <v xml:space="preserve"> </v>
      </c>
      <c r="G26" s="47" t="str">
        <f>DinDersİçi2Veri!J14</f>
        <v xml:space="preserve"> </v>
      </c>
      <c r="H26" s="47" t="str">
        <f>DinDersİçi2Veri!K14</f>
        <v xml:space="preserve"> </v>
      </c>
      <c r="I26" s="47" t="str">
        <f>DinDersİçi2Veri!L14</f>
        <v xml:space="preserve"> </v>
      </c>
      <c r="J26" s="47" t="str">
        <f>DinDersİçi2Veri!N14</f>
        <v xml:space="preserve"> </v>
      </c>
      <c r="K26" s="47" t="str">
        <f>DinDersİçi2Veri!O14</f>
        <v xml:space="preserve"> </v>
      </c>
      <c r="L26" s="47" t="str">
        <f>DinDersİçi2Veri!P14</f>
        <v xml:space="preserve"> </v>
      </c>
      <c r="M26" s="47" t="str">
        <f>DinDersİçi2Veri!Q14</f>
        <v xml:space="preserve"> </v>
      </c>
      <c r="N26" s="47" t="str">
        <f>DinDersİçi2Veri!R14</f>
        <v xml:space="preserve"> </v>
      </c>
      <c r="O26" s="47" t="str">
        <f>DinDersİçi2Veri!S14</f>
        <v xml:space="preserve"> </v>
      </c>
      <c r="P26" s="47" t="str">
        <f>DinDersİçi2Veri!T14</f>
        <v xml:space="preserve"> </v>
      </c>
      <c r="Q26" s="47" t="str">
        <f>DinDersİçi2Veri!U14</f>
        <v xml:space="preserve"> </v>
      </c>
      <c r="R26" s="47" t="str">
        <f>DinDersİçi2Veri!V14</f>
        <v xml:space="preserve"> </v>
      </c>
      <c r="S26" s="47" t="str">
        <f>DinDersİçi2Veri!W14</f>
        <v xml:space="preserve"> </v>
      </c>
      <c r="T26" s="47" t="str">
        <f>DinDersİçi2Veri!Y14</f>
        <v xml:space="preserve"> </v>
      </c>
      <c r="U26" s="47" t="str">
        <f>DinDersİçi2Veri!Z14</f>
        <v xml:space="preserve"> </v>
      </c>
      <c r="V26" s="47" t="str">
        <f>DinDersİçi2Veri!AA14</f>
        <v xml:space="preserve"> </v>
      </c>
      <c r="W26" s="47" t="str">
        <f>DinDersİçi2Veri!AB14</f>
        <v xml:space="preserve"> </v>
      </c>
      <c r="X26" s="47" t="str">
        <f>DinDersİçi2Veri!AC14</f>
        <v xml:space="preserve"> </v>
      </c>
      <c r="Y26" s="46">
        <f>DinEokul!I23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DinDersİçi2Veri!H15</f>
        <v xml:space="preserve"> </v>
      </c>
      <c r="F27" s="43" t="str">
        <f>DinDersİçi2Veri!I15</f>
        <v xml:space="preserve"> </v>
      </c>
      <c r="G27" s="43" t="str">
        <f>DinDersİçi2Veri!J15</f>
        <v xml:space="preserve"> </v>
      </c>
      <c r="H27" s="43" t="str">
        <f>DinDersİçi2Veri!K15</f>
        <v xml:space="preserve"> </v>
      </c>
      <c r="I27" s="43" t="str">
        <f>DinDersİçi2Veri!L15</f>
        <v xml:space="preserve"> </v>
      </c>
      <c r="J27" s="43" t="str">
        <f>DinDersİçi2Veri!N15</f>
        <v xml:space="preserve"> </v>
      </c>
      <c r="K27" s="43" t="str">
        <f>DinDersİçi2Veri!O15</f>
        <v xml:space="preserve"> </v>
      </c>
      <c r="L27" s="43" t="str">
        <f>DinDersİçi2Veri!P15</f>
        <v xml:space="preserve"> </v>
      </c>
      <c r="M27" s="43" t="str">
        <f>DinDersİçi2Veri!Q15</f>
        <v xml:space="preserve"> </v>
      </c>
      <c r="N27" s="43" t="str">
        <f>DinDersİçi2Veri!R15</f>
        <v xml:space="preserve"> </v>
      </c>
      <c r="O27" s="43" t="str">
        <f>DinDersİçi2Veri!S15</f>
        <v xml:space="preserve"> </v>
      </c>
      <c r="P27" s="43" t="str">
        <f>DinDersİçi2Veri!T15</f>
        <v xml:space="preserve"> </v>
      </c>
      <c r="Q27" s="43" t="str">
        <f>DinDersİçi2Veri!U15</f>
        <v xml:space="preserve"> </v>
      </c>
      <c r="R27" s="43" t="str">
        <f>DinDersİçi2Veri!V15</f>
        <v xml:space="preserve"> </v>
      </c>
      <c r="S27" s="43" t="str">
        <f>DinDersİçi2Veri!W15</f>
        <v xml:space="preserve"> </v>
      </c>
      <c r="T27" s="43" t="str">
        <f>DinDersİçi2Veri!Y15</f>
        <v xml:space="preserve"> </v>
      </c>
      <c r="U27" s="43" t="str">
        <f>DinDersİçi2Veri!Z15</f>
        <v xml:space="preserve"> </v>
      </c>
      <c r="V27" s="43" t="str">
        <f>DinDersİçi2Veri!AA15</f>
        <v xml:space="preserve"> </v>
      </c>
      <c r="W27" s="43" t="str">
        <f>DinDersİçi2Veri!AB15</f>
        <v xml:space="preserve"> </v>
      </c>
      <c r="X27" s="43" t="str">
        <f>DinDersİçi2Veri!AC15</f>
        <v xml:space="preserve"> </v>
      </c>
      <c r="Y27" s="42">
        <f>DinEokul!I25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DinDersİçi2Veri!H16</f>
        <v xml:space="preserve"> </v>
      </c>
      <c r="F28" s="47" t="str">
        <f>DinDersİçi2Veri!I16</f>
        <v xml:space="preserve"> </v>
      </c>
      <c r="G28" s="47" t="str">
        <f>DinDersİçi2Veri!J16</f>
        <v xml:space="preserve"> </v>
      </c>
      <c r="H28" s="47" t="str">
        <f>DinDersİçi2Veri!K16</f>
        <v xml:space="preserve"> </v>
      </c>
      <c r="I28" s="47" t="str">
        <f>DinDersİçi2Veri!L16</f>
        <v xml:space="preserve"> </v>
      </c>
      <c r="J28" s="47" t="str">
        <f>DinDersİçi2Veri!N16</f>
        <v xml:space="preserve"> </v>
      </c>
      <c r="K28" s="47" t="str">
        <f>DinDersİçi2Veri!O16</f>
        <v xml:space="preserve"> </v>
      </c>
      <c r="L28" s="47" t="str">
        <f>DinDersİçi2Veri!P16</f>
        <v xml:space="preserve"> </v>
      </c>
      <c r="M28" s="47" t="str">
        <f>DinDersİçi2Veri!Q16</f>
        <v xml:space="preserve"> </v>
      </c>
      <c r="N28" s="47" t="str">
        <f>DinDersİçi2Veri!R16</f>
        <v xml:space="preserve"> </v>
      </c>
      <c r="O28" s="47" t="str">
        <f>DinDersİçi2Veri!S16</f>
        <v xml:space="preserve"> </v>
      </c>
      <c r="P28" s="47" t="str">
        <f>DinDersİçi2Veri!T16</f>
        <v xml:space="preserve"> </v>
      </c>
      <c r="Q28" s="47" t="str">
        <f>DinDersİçi2Veri!U16</f>
        <v xml:space="preserve"> </v>
      </c>
      <c r="R28" s="47" t="str">
        <f>DinDersİçi2Veri!V16</f>
        <v xml:space="preserve"> </v>
      </c>
      <c r="S28" s="47" t="str">
        <f>DinDersİçi2Veri!W16</f>
        <v xml:space="preserve"> </v>
      </c>
      <c r="T28" s="47" t="str">
        <f>DinDersİçi2Veri!Y16</f>
        <v xml:space="preserve"> </v>
      </c>
      <c r="U28" s="47" t="str">
        <f>DinDersİçi2Veri!Z16</f>
        <v xml:space="preserve"> </v>
      </c>
      <c r="V28" s="47" t="str">
        <f>DinDersİçi2Veri!AA16</f>
        <v xml:space="preserve"> </v>
      </c>
      <c r="W28" s="47" t="str">
        <f>DinDersİçi2Veri!AB16</f>
        <v xml:space="preserve"> </v>
      </c>
      <c r="X28" s="47" t="str">
        <f>DinDersİçi2Veri!AC16</f>
        <v xml:space="preserve"> </v>
      </c>
      <c r="Y28" s="46">
        <f>DinEokul!I27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DinDersİçi2Veri!H17</f>
        <v xml:space="preserve"> </v>
      </c>
      <c r="F29" s="43" t="str">
        <f>DinDersİçi2Veri!I17</f>
        <v xml:space="preserve"> </v>
      </c>
      <c r="G29" s="43" t="str">
        <f>DinDersİçi2Veri!J17</f>
        <v xml:space="preserve"> </v>
      </c>
      <c r="H29" s="43" t="str">
        <f>DinDersİçi2Veri!K17</f>
        <v xml:space="preserve"> </v>
      </c>
      <c r="I29" s="43" t="str">
        <f>DinDersİçi2Veri!L17</f>
        <v xml:space="preserve"> </v>
      </c>
      <c r="J29" s="43" t="str">
        <f>DinDersİçi2Veri!N17</f>
        <v xml:space="preserve"> </v>
      </c>
      <c r="K29" s="43" t="str">
        <f>DinDersİçi2Veri!O17</f>
        <v xml:space="preserve"> </v>
      </c>
      <c r="L29" s="43" t="str">
        <f>DinDersİçi2Veri!P17</f>
        <v xml:space="preserve"> </v>
      </c>
      <c r="M29" s="43" t="str">
        <f>DinDersİçi2Veri!Q17</f>
        <v xml:space="preserve"> </v>
      </c>
      <c r="N29" s="43" t="str">
        <f>DinDersİçi2Veri!R17</f>
        <v xml:space="preserve"> </v>
      </c>
      <c r="O29" s="43" t="str">
        <f>DinDersİçi2Veri!S17</f>
        <v xml:space="preserve"> </v>
      </c>
      <c r="P29" s="43" t="str">
        <f>DinDersİçi2Veri!T17</f>
        <v xml:space="preserve"> </v>
      </c>
      <c r="Q29" s="43" t="str">
        <f>DinDersİçi2Veri!U17</f>
        <v xml:space="preserve"> </v>
      </c>
      <c r="R29" s="43" t="str">
        <f>DinDersİçi2Veri!V17</f>
        <v xml:space="preserve"> </v>
      </c>
      <c r="S29" s="43" t="str">
        <f>DinDersİçi2Veri!W17</f>
        <v xml:space="preserve"> </v>
      </c>
      <c r="T29" s="43" t="str">
        <f>DinDersİçi2Veri!Y17</f>
        <v xml:space="preserve"> </v>
      </c>
      <c r="U29" s="43" t="str">
        <f>DinDersİçi2Veri!Z17</f>
        <v xml:space="preserve"> </v>
      </c>
      <c r="V29" s="43" t="str">
        <f>DinDersİçi2Veri!AA17</f>
        <v xml:space="preserve"> </v>
      </c>
      <c r="W29" s="43" t="str">
        <f>DinDersİçi2Veri!AB17</f>
        <v xml:space="preserve"> </v>
      </c>
      <c r="X29" s="43" t="str">
        <f>DinDersİçi2Veri!AC17</f>
        <v xml:space="preserve"> </v>
      </c>
      <c r="Y29" s="42">
        <f>DinEokul!I29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DinDersİçi2Veri!H18</f>
        <v xml:space="preserve"> </v>
      </c>
      <c r="F30" s="47" t="str">
        <f>DinDersİçi2Veri!I18</f>
        <v xml:space="preserve"> </v>
      </c>
      <c r="G30" s="47" t="str">
        <f>DinDersİçi2Veri!J18</f>
        <v xml:space="preserve"> </v>
      </c>
      <c r="H30" s="47" t="str">
        <f>DinDersİçi2Veri!K18</f>
        <v xml:space="preserve"> </v>
      </c>
      <c r="I30" s="47" t="str">
        <f>DinDersİçi2Veri!L18</f>
        <v xml:space="preserve"> </v>
      </c>
      <c r="J30" s="47" t="str">
        <f>DinDersİçi2Veri!N18</f>
        <v xml:space="preserve"> </v>
      </c>
      <c r="K30" s="47" t="str">
        <f>DinDersİçi2Veri!O18</f>
        <v xml:space="preserve"> </v>
      </c>
      <c r="L30" s="47" t="str">
        <f>DinDersİçi2Veri!P18</f>
        <v xml:space="preserve"> </v>
      </c>
      <c r="M30" s="47" t="str">
        <f>DinDersİçi2Veri!Q18</f>
        <v xml:space="preserve"> </v>
      </c>
      <c r="N30" s="47" t="str">
        <f>DinDersİçi2Veri!R18</f>
        <v xml:space="preserve"> </v>
      </c>
      <c r="O30" s="47" t="str">
        <f>DinDersİçi2Veri!S18</f>
        <v xml:space="preserve"> </v>
      </c>
      <c r="P30" s="47" t="str">
        <f>DinDersİçi2Veri!T18</f>
        <v xml:space="preserve"> </v>
      </c>
      <c r="Q30" s="47" t="str">
        <f>DinDersİçi2Veri!U18</f>
        <v xml:space="preserve"> </v>
      </c>
      <c r="R30" s="47" t="str">
        <f>DinDersİçi2Veri!V18</f>
        <v xml:space="preserve"> </v>
      </c>
      <c r="S30" s="47" t="str">
        <f>DinDersİçi2Veri!W18</f>
        <v xml:space="preserve"> </v>
      </c>
      <c r="T30" s="47" t="str">
        <f>DinDersİçi2Veri!Y18</f>
        <v xml:space="preserve"> </v>
      </c>
      <c r="U30" s="47" t="str">
        <f>DinDersİçi2Veri!Z18</f>
        <v xml:space="preserve"> </v>
      </c>
      <c r="V30" s="47" t="str">
        <f>DinDersİçi2Veri!AA18</f>
        <v xml:space="preserve"> </v>
      </c>
      <c r="W30" s="47" t="str">
        <f>DinDersİçi2Veri!AB18</f>
        <v xml:space="preserve"> </v>
      </c>
      <c r="X30" s="47" t="str">
        <f>DinDersİçi2Veri!AC18</f>
        <v xml:space="preserve"> </v>
      </c>
      <c r="Y30" s="46">
        <f>DinEokul!I31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DinDersİçi2Veri!H19</f>
        <v xml:space="preserve"> </v>
      </c>
      <c r="F31" s="43" t="str">
        <f>DinDersİçi2Veri!I19</f>
        <v xml:space="preserve"> </v>
      </c>
      <c r="G31" s="43" t="str">
        <f>DinDersİçi2Veri!J19</f>
        <v xml:space="preserve"> </v>
      </c>
      <c r="H31" s="43" t="str">
        <f>DinDersİçi2Veri!K19</f>
        <v xml:space="preserve"> </v>
      </c>
      <c r="I31" s="43" t="str">
        <f>DinDersİçi2Veri!L19</f>
        <v xml:space="preserve"> </v>
      </c>
      <c r="J31" s="43" t="str">
        <f>DinDersİçi2Veri!N19</f>
        <v xml:space="preserve"> </v>
      </c>
      <c r="K31" s="43" t="str">
        <f>DinDersİçi2Veri!O19</f>
        <v xml:space="preserve"> </v>
      </c>
      <c r="L31" s="43" t="str">
        <f>DinDersİçi2Veri!P19</f>
        <v xml:space="preserve"> </v>
      </c>
      <c r="M31" s="43" t="str">
        <f>DinDersİçi2Veri!Q19</f>
        <v xml:space="preserve"> </v>
      </c>
      <c r="N31" s="43" t="str">
        <f>DinDersİçi2Veri!R19</f>
        <v xml:space="preserve"> </v>
      </c>
      <c r="O31" s="43" t="str">
        <f>DinDersİçi2Veri!S19</f>
        <v xml:space="preserve"> </v>
      </c>
      <c r="P31" s="43" t="str">
        <f>DinDersİçi2Veri!T19</f>
        <v xml:space="preserve"> </v>
      </c>
      <c r="Q31" s="43" t="str">
        <f>DinDersİçi2Veri!U19</f>
        <v xml:space="preserve"> </v>
      </c>
      <c r="R31" s="43" t="str">
        <f>DinDersİçi2Veri!V19</f>
        <v xml:space="preserve"> </v>
      </c>
      <c r="S31" s="43" t="str">
        <f>DinDersİçi2Veri!W19</f>
        <v xml:space="preserve"> </v>
      </c>
      <c r="T31" s="43" t="str">
        <f>DinDersİçi2Veri!Y19</f>
        <v xml:space="preserve"> </v>
      </c>
      <c r="U31" s="43" t="str">
        <f>DinDersİçi2Veri!Z19</f>
        <v xml:space="preserve"> </v>
      </c>
      <c r="V31" s="43" t="str">
        <f>DinDersİçi2Veri!AA19</f>
        <v xml:space="preserve"> </v>
      </c>
      <c r="W31" s="43" t="str">
        <f>DinDersİçi2Veri!AB19</f>
        <v xml:space="preserve"> </v>
      </c>
      <c r="X31" s="43" t="str">
        <f>DinDersİçi2Veri!AC19</f>
        <v xml:space="preserve"> </v>
      </c>
      <c r="Y31" s="42">
        <f>DinEokul!I33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DinDersİçi2Veri!H20</f>
        <v xml:space="preserve"> </v>
      </c>
      <c r="F32" s="47" t="str">
        <f>DinDersİçi2Veri!I20</f>
        <v xml:space="preserve"> </v>
      </c>
      <c r="G32" s="47" t="str">
        <f>DinDersİçi2Veri!J20</f>
        <v xml:space="preserve"> </v>
      </c>
      <c r="H32" s="47" t="str">
        <f>DinDersİçi2Veri!K20</f>
        <v xml:space="preserve"> </v>
      </c>
      <c r="I32" s="47" t="str">
        <f>DinDersİçi2Veri!L20</f>
        <v xml:space="preserve"> </v>
      </c>
      <c r="J32" s="47" t="str">
        <f>DinDersİçi2Veri!N20</f>
        <v xml:space="preserve"> </v>
      </c>
      <c r="K32" s="47" t="str">
        <f>DinDersİçi2Veri!O20</f>
        <v xml:space="preserve"> </v>
      </c>
      <c r="L32" s="47" t="str">
        <f>DinDersİçi2Veri!P20</f>
        <v xml:space="preserve"> </v>
      </c>
      <c r="M32" s="47" t="str">
        <f>DinDersİçi2Veri!Q20</f>
        <v xml:space="preserve"> </v>
      </c>
      <c r="N32" s="47" t="str">
        <f>DinDersİçi2Veri!R20</f>
        <v xml:space="preserve"> </v>
      </c>
      <c r="O32" s="47" t="str">
        <f>DinDersİçi2Veri!S20</f>
        <v xml:space="preserve"> </v>
      </c>
      <c r="P32" s="47" t="str">
        <f>DinDersİçi2Veri!T20</f>
        <v xml:space="preserve"> </v>
      </c>
      <c r="Q32" s="47" t="str">
        <f>DinDersİçi2Veri!U20</f>
        <v xml:space="preserve"> </v>
      </c>
      <c r="R32" s="47" t="str">
        <f>DinDersİçi2Veri!V20</f>
        <v xml:space="preserve"> </v>
      </c>
      <c r="S32" s="47" t="str">
        <f>DinDersİçi2Veri!W20</f>
        <v xml:space="preserve"> </v>
      </c>
      <c r="T32" s="47" t="str">
        <f>DinDersİçi2Veri!Y20</f>
        <v xml:space="preserve"> </v>
      </c>
      <c r="U32" s="47" t="str">
        <f>DinDersİçi2Veri!Z20</f>
        <v xml:space="preserve"> </v>
      </c>
      <c r="V32" s="47" t="str">
        <f>DinDersİçi2Veri!AA20</f>
        <v xml:space="preserve"> </v>
      </c>
      <c r="W32" s="47" t="str">
        <f>DinDersİçi2Veri!AB20</f>
        <v xml:space="preserve"> </v>
      </c>
      <c r="X32" s="47" t="str">
        <f>DinDersİçi2Veri!AC20</f>
        <v xml:space="preserve"> </v>
      </c>
      <c r="Y32" s="46">
        <f>DinEokul!I35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DinDersİçi2Veri!H21</f>
        <v xml:space="preserve"> </v>
      </c>
      <c r="F33" s="43" t="str">
        <f>DinDersİçi2Veri!I21</f>
        <v xml:space="preserve"> </v>
      </c>
      <c r="G33" s="43" t="str">
        <f>DinDersİçi2Veri!J21</f>
        <v xml:space="preserve"> </v>
      </c>
      <c r="H33" s="43" t="str">
        <f>DinDersİçi2Veri!K21</f>
        <v xml:space="preserve"> </v>
      </c>
      <c r="I33" s="43" t="str">
        <f>DinDersİçi2Veri!L21</f>
        <v xml:space="preserve"> </v>
      </c>
      <c r="J33" s="43" t="str">
        <f>DinDersİçi2Veri!N21</f>
        <v xml:space="preserve"> </v>
      </c>
      <c r="K33" s="43" t="str">
        <f>DinDersİçi2Veri!O21</f>
        <v xml:space="preserve"> </v>
      </c>
      <c r="L33" s="43" t="str">
        <f>DinDersİçi2Veri!P21</f>
        <v xml:space="preserve"> </v>
      </c>
      <c r="M33" s="43" t="str">
        <f>DinDersİçi2Veri!Q21</f>
        <v xml:space="preserve"> </v>
      </c>
      <c r="N33" s="43" t="str">
        <f>DinDersİçi2Veri!R21</f>
        <v xml:space="preserve"> </v>
      </c>
      <c r="O33" s="43" t="str">
        <f>DinDersİçi2Veri!S21</f>
        <v xml:space="preserve"> </v>
      </c>
      <c r="P33" s="43" t="str">
        <f>DinDersİçi2Veri!T21</f>
        <v xml:space="preserve"> </v>
      </c>
      <c r="Q33" s="43" t="str">
        <f>DinDersİçi2Veri!U21</f>
        <v xml:space="preserve"> </v>
      </c>
      <c r="R33" s="43" t="str">
        <f>DinDersİçi2Veri!V21</f>
        <v xml:space="preserve"> </v>
      </c>
      <c r="S33" s="43" t="str">
        <f>DinDersİçi2Veri!W21</f>
        <v xml:space="preserve"> </v>
      </c>
      <c r="T33" s="43" t="str">
        <f>DinDersİçi2Veri!Y21</f>
        <v xml:space="preserve"> </v>
      </c>
      <c r="U33" s="43" t="str">
        <f>DinDersİçi2Veri!Z21</f>
        <v xml:space="preserve"> </v>
      </c>
      <c r="V33" s="43" t="str">
        <f>DinDersİçi2Veri!AA21</f>
        <v xml:space="preserve"> </v>
      </c>
      <c r="W33" s="43" t="str">
        <f>DinDersİçi2Veri!AB21</f>
        <v xml:space="preserve"> </v>
      </c>
      <c r="X33" s="43" t="str">
        <f>DinDersİçi2Veri!AC21</f>
        <v xml:space="preserve"> </v>
      </c>
      <c r="Y33" s="42">
        <f>DinEokul!I37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DinDersİçi2Veri!H22</f>
        <v xml:space="preserve"> </v>
      </c>
      <c r="F34" s="47" t="str">
        <f>DinDersİçi2Veri!I22</f>
        <v xml:space="preserve"> </v>
      </c>
      <c r="G34" s="47" t="str">
        <f>DinDersİçi2Veri!J22</f>
        <v xml:space="preserve"> </v>
      </c>
      <c r="H34" s="47" t="str">
        <f>DinDersİçi2Veri!K22</f>
        <v xml:space="preserve"> </v>
      </c>
      <c r="I34" s="47" t="str">
        <f>DinDersİçi2Veri!L22</f>
        <v xml:space="preserve"> </v>
      </c>
      <c r="J34" s="47" t="str">
        <f>DinDersİçi2Veri!N22</f>
        <v xml:space="preserve"> </v>
      </c>
      <c r="K34" s="47" t="str">
        <f>DinDersİçi2Veri!O22</f>
        <v xml:space="preserve"> </v>
      </c>
      <c r="L34" s="47" t="str">
        <f>DinDersİçi2Veri!P22</f>
        <v xml:space="preserve"> </v>
      </c>
      <c r="M34" s="47" t="str">
        <f>DinDersİçi2Veri!Q22</f>
        <v xml:space="preserve"> </v>
      </c>
      <c r="N34" s="47" t="str">
        <f>DinDersİçi2Veri!R22</f>
        <v xml:space="preserve"> </v>
      </c>
      <c r="O34" s="47" t="str">
        <f>DinDersİçi2Veri!S22</f>
        <v xml:space="preserve"> </v>
      </c>
      <c r="P34" s="47" t="str">
        <f>DinDersİçi2Veri!T22</f>
        <v xml:space="preserve"> </v>
      </c>
      <c r="Q34" s="47" t="str">
        <f>DinDersİçi2Veri!U22</f>
        <v xml:space="preserve"> </v>
      </c>
      <c r="R34" s="47" t="str">
        <f>DinDersİçi2Veri!V22</f>
        <v xml:space="preserve"> </v>
      </c>
      <c r="S34" s="47" t="str">
        <f>DinDersİçi2Veri!W22</f>
        <v xml:space="preserve"> </v>
      </c>
      <c r="T34" s="47" t="str">
        <f>DinDersİçi2Veri!Y22</f>
        <v xml:space="preserve"> </v>
      </c>
      <c r="U34" s="47" t="str">
        <f>DinDersİçi2Veri!Z22</f>
        <v xml:space="preserve"> </v>
      </c>
      <c r="V34" s="47" t="str">
        <f>DinDersİçi2Veri!AA22</f>
        <v xml:space="preserve"> </v>
      </c>
      <c r="W34" s="47" t="str">
        <f>DinDersİçi2Veri!AB22</f>
        <v xml:space="preserve"> </v>
      </c>
      <c r="X34" s="47" t="str">
        <f>DinDersİçi2Veri!AC22</f>
        <v xml:space="preserve"> </v>
      </c>
      <c r="Y34" s="46">
        <f>DinEokul!I39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DinDersİçi2Veri!H23</f>
        <v xml:space="preserve"> </v>
      </c>
      <c r="F35" s="43" t="str">
        <f>DinDersİçi2Veri!I23</f>
        <v xml:space="preserve"> </v>
      </c>
      <c r="G35" s="43" t="str">
        <f>DinDersİçi2Veri!J23</f>
        <v xml:space="preserve"> </v>
      </c>
      <c r="H35" s="43" t="str">
        <f>DinDersİçi2Veri!K23</f>
        <v xml:space="preserve"> </v>
      </c>
      <c r="I35" s="43" t="str">
        <f>DinDersİçi2Veri!L23</f>
        <v xml:space="preserve"> </v>
      </c>
      <c r="J35" s="43" t="str">
        <f>DinDersİçi2Veri!N23</f>
        <v xml:space="preserve"> </v>
      </c>
      <c r="K35" s="43" t="str">
        <f>DinDersİçi2Veri!O23</f>
        <v xml:space="preserve"> </v>
      </c>
      <c r="L35" s="43" t="str">
        <f>DinDersİçi2Veri!P23</f>
        <v xml:space="preserve"> </v>
      </c>
      <c r="M35" s="43" t="str">
        <f>DinDersİçi2Veri!Q23</f>
        <v xml:space="preserve"> </v>
      </c>
      <c r="N35" s="43" t="str">
        <f>DinDersİçi2Veri!R23</f>
        <v xml:space="preserve"> </v>
      </c>
      <c r="O35" s="43" t="str">
        <f>DinDersİçi2Veri!S23</f>
        <v xml:space="preserve"> </v>
      </c>
      <c r="P35" s="43" t="str">
        <f>DinDersİçi2Veri!T23</f>
        <v xml:space="preserve"> </v>
      </c>
      <c r="Q35" s="43" t="str">
        <f>DinDersİçi2Veri!U23</f>
        <v xml:space="preserve"> </v>
      </c>
      <c r="R35" s="43" t="str">
        <f>DinDersİçi2Veri!V23</f>
        <v xml:space="preserve"> </v>
      </c>
      <c r="S35" s="43" t="str">
        <f>DinDersİçi2Veri!W23</f>
        <v xml:space="preserve"> </v>
      </c>
      <c r="T35" s="43" t="str">
        <f>DinDersİçi2Veri!Y23</f>
        <v xml:space="preserve"> </v>
      </c>
      <c r="U35" s="43" t="str">
        <f>DinDersİçi2Veri!Z23</f>
        <v xml:space="preserve"> </v>
      </c>
      <c r="V35" s="43" t="str">
        <f>DinDersİçi2Veri!AA23</f>
        <v xml:space="preserve"> </v>
      </c>
      <c r="W35" s="43" t="str">
        <f>DinDersİçi2Veri!AB23</f>
        <v xml:space="preserve"> </v>
      </c>
      <c r="X35" s="43" t="str">
        <f>DinDersİçi2Veri!AC23</f>
        <v xml:space="preserve"> </v>
      </c>
      <c r="Y35" s="42">
        <f>DinEokul!I41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DinDersİçi2Veri!H24</f>
        <v xml:space="preserve"> </v>
      </c>
      <c r="F36" s="47" t="str">
        <f>DinDersİçi2Veri!I24</f>
        <v xml:space="preserve"> </v>
      </c>
      <c r="G36" s="47" t="str">
        <f>DinDersİçi2Veri!J24</f>
        <v xml:space="preserve"> </v>
      </c>
      <c r="H36" s="47" t="str">
        <f>DinDersİçi2Veri!K24</f>
        <v xml:space="preserve"> </v>
      </c>
      <c r="I36" s="47" t="str">
        <f>DinDersİçi2Veri!L24</f>
        <v xml:space="preserve"> </v>
      </c>
      <c r="J36" s="47" t="str">
        <f>DinDersİçi2Veri!N24</f>
        <v xml:space="preserve"> </v>
      </c>
      <c r="K36" s="47" t="str">
        <f>DinDersİçi2Veri!O24</f>
        <v xml:space="preserve"> </v>
      </c>
      <c r="L36" s="47" t="str">
        <f>DinDersİçi2Veri!P24</f>
        <v xml:space="preserve"> </v>
      </c>
      <c r="M36" s="47" t="str">
        <f>DinDersİçi2Veri!Q24</f>
        <v xml:space="preserve"> </v>
      </c>
      <c r="N36" s="47" t="str">
        <f>DinDersİçi2Veri!R24</f>
        <v xml:space="preserve"> </v>
      </c>
      <c r="O36" s="47" t="str">
        <f>DinDersİçi2Veri!S24</f>
        <v xml:space="preserve"> </v>
      </c>
      <c r="P36" s="47" t="str">
        <f>DinDersİçi2Veri!T24</f>
        <v xml:space="preserve"> </v>
      </c>
      <c r="Q36" s="47" t="str">
        <f>DinDersİçi2Veri!U24</f>
        <v xml:space="preserve"> </v>
      </c>
      <c r="R36" s="47" t="str">
        <f>DinDersİçi2Veri!V24</f>
        <v xml:space="preserve"> </v>
      </c>
      <c r="S36" s="47" t="str">
        <f>DinDersİçi2Veri!W24</f>
        <v xml:space="preserve"> </v>
      </c>
      <c r="T36" s="47" t="str">
        <f>DinDersİçi2Veri!Y24</f>
        <v xml:space="preserve"> </v>
      </c>
      <c r="U36" s="47" t="str">
        <f>DinDersİçi2Veri!Z24</f>
        <v xml:space="preserve"> </v>
      </c>
      <c r="V36" s="47" t="str">
        <f>DinDersİçi2Veri!AA24</f>
        <v xml:space="preserve"> </v>
      </c>
      <c r="W36" s="47" t="str">
        <f>DinDersİçi2Veri!AB24</f>
        <v xml:space="preserve"> </v>
      </c>
      <c r="X36" s="47" t="str">
        <f>DinDersİçi2Veri!AC24</f>
        <v xml:space="preserve"> </v>
      </c>
      <c r="Y36" s="46">
        <f>DinEokul!I43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DinDersİçi2Veri!H25</f>
        <v xml:space="preserve"> </v>
      </c>
      <c r="F37" s="43" t="str">
        <f>DinDersİçi2Veri!I25</f>
        <v xml:space="preserve"> </v>
      </c>
      <c r="G37" s="43" t="str">
        <f>DinDersİçi2Veri!J25</f>
        <v xml:space="preserve"> </v>
      </c>
      <c r="H37" s="43" t="str">
        <f>DinDersİçi2Veri!K25</f>
        <v xml:space="preserve"> </v>
      </c>
      <c r="I37" s="43" t="str">
        <f>DinDersİçi2Veri!L25</f>
        <v xml:space="preserve"> </v>
      </c>
      <c r="J37" s="43" t="str">
        <f>DinDersİçi2Veri!N25</f>
        <v xml:space="preserve"> </v>
      </c>
      <c r="K37" s="43" t="str">
        <f>DinDersİçi2Veri!O25</f>
        <v xml:space="preserve"> </v>
      </c>
      <c r="L37" s="43" t="str">
        <f>DinDersİçi2Veri!P25</f>
        <v xml:space="preserve"> </v>
      </c>
      <c r="M37" s="43" t="str">
        <f>DinDersİçi2Veri!Q25</f>
        <v xml:space="preserve"> </v>
      </c>
      <c r="N37" s="43" t="str">
        <f>DinDersİçi2Veri!R25</f>
        <v xml:space="preserve"> </v>
      </c>
      <c r="O37" s="43" t="str">
        <f>DinDersİçi2Veri!S25</f>
        <v xml:space="preserve"> </v>
      </c>
      <c r="P37" s="43" t="str">
        <f>DinDersİçi2Veri!T25</f>
        <v xml:space="preserve"> </v>
      </c>
      <c r="Q37" s="43" t="str">
        <f>DinDersİçi2Veri!U25</f>
        <v xml:space="preserve"> </v>
      </c>
      <c r="R37" s="43" t="str">
        <f>DinDersİçi2Veri!V25</f>
        <v xml:space="preserve"> </v>
      </c>
      <c r="S37" s="43" t="str">
        <f>DinDersİçi2Veri!W25</f>
        <v xml:space="preserve"> </v>
      </c>
      <c r="T37" s="43" t="str">
        <f>DinDersİçi2Veri!Y25</f>
        <v xml:space="preserve"> </v>
      </c>
      <c r="U37" s="43" t="str">
        <f>DinDersİçi2Veri!Z25</f>
        <v xml:space="preserve"> </v>
      </c>
      <c r="V37" s="43" t="str">
        <f>DinDersİçi2Veri!AA25</f>
        <v xml:space="preserve"> </v>
      </c>
      <c r="W37" s="43" t="str">
        <f>DinDersİçi2Veri!AB25</f>
        <v xml:space="preserve"> </v>
      </c>
      <c r="X37" s="43" t="str">
        <f>DinDersİçi2Veri!AC25</f>
        <v xml:space="preserve"> </v>
      </c>
      <c r="Y37" s="42">
        <f>DinEokul!I45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DinDersİçi2Veri!H26</f>
        <v xml:space="preserve"> </v>
      </c>
      <c r="F38" s="47" t="str">
        <f>DinDersİçi2Veri!I26</f>
        <v xml:space="preserve"> </v>
      </c>
      <c r="G38" s="47" t="str">
        <f>DinDersİçi2Veri!J26</f>
        <v xml:space="preserve"> </v>
      </c>
      <c r="H38" s="47" t="str">
        <f>DinDersİçi2Veri!K26</f>
        <v xml:space="preserve"> </v>
      </c>
      <c r="I38" s="47" t="str">
        <f>DinDersİçi2Veri!L26</f>
        <v xml:space="preserve"> </v>
      </c>
      <c r="J38" s="47" t="str">
        <f>DinDersİçi2Veri!N26</f>
        <v xml:space="preserve"> </v>
      </c>
      <c r="K38" s="47" t="str">
        <f>DinDersİçi2Veri!O26</f>
        <v xml:space="preserve"> </v>
      </c>
      <c r="L38" s="47" t="str">
        <f>DinDersİçi2Veri!P26</f>
        <v xml:space="preserve"> </v>
      </c>
      <c r="M38" s="47" t="str">
        <f>DinDersİçi2Veri!Q26</f>
        <v xml:space="preserve"> </v>
      </c>
      <c r="N38" s="47" t="str">
        <f>DinDersİçi2Veri!R26</f>
        <v xml:space="preserve"> </v>
      </c>
      <c r="O38" s="47" t="str">
        <f>DinDersİçi2Veri!S26</f>
        <v xml:space="preserve"> </v>
      </c>
      <c r="P38" s="47" t="str">
        <f>DinDersİçi2Veri!T26</f>
        <v xml:space="preserve"> </v>
      </c>
      <c r="Q38" s="47" t="str">
        <f>DinDersİçi2Veri!U26</f>
        <v xml:space="preserve"> </v>
      </c>
      <c r="R38" s="47" t="str">
        <f>DinDersİçi2Veri!V26</f>
        <v xml:space="preserve"> </v>
      </c>
      <c r="S38" s="47" t="str">
        <f>DinDersİçi2Veri!W26</f>
        <v xml:space="preserve"> </v>
      </c>
      <c r="T38" s="47" t="str">
        <f>DinDersİçi2Veri!Y26</f>
        <v xml:space="preserve"> </v>
      </c>
      <c r="U38" s="47" t="str">
        <f>DinDersİçi2Veri!Z26</f>
        <v xml:space="preserve"> </v>
      </c>
      <c r="V38" s="47" t="str">
        <f>DinDersİçi2Veri!AA26</f>
        <v xml:space="preserve"> </v>
      </c>
      <c r="W38" s="47" t="str">
        <f>DinDersİçi2Veri!AB26</f>
        <v xml:space="preserve"> </v>
      </c>
      <c r="X38" s="47" t="str">
        <f>DinDersİçi2Veri!AC26</f>
        <v xml:space="preserve"> </v>
      </c>
      <c r="Y38" s="46">
        <f>DinEokul!I47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DinDersİçi2Veri!H27</f>
        <v xml:space="preserve"> </v>
      </c>
      <c r="F39" s="43" t="str">
        <f>DinDersİçi2Veri!I27</f>
        <v xml:space="preserve"> </v>
      </c>
      <c r="G39" s="43" t="str">
        <f>DinDersİçi2Veri!J27</f>
        <v xml:space="preserve"> </v>
      </c>
      <c r="H39" s="43" t="str">
        <f>DinDersİçi2Veri!K27</f>
        <v xml:space="preserve"> </v>
      </c>
      <c r="I39" s="43" t="str">
        <f>DinDersİçi2Veri!L27</f>
        <v xml:space="preserve"> </v>
      </c>
      <c r="J39" s="43" t="str">
        <f>DinDersİçi2Veri!N27</f>
        <v xml:space="preserve"> </v>
      </c>
      <c r="K39" s="43" t="str">
        <f>DinDersİçi2Veri!O27</f>
        <v xml:space="preserve"> </v>
      </c>
      <c r="L39" s="43" t="str">
        <f>DinDersİçi2Veri!P27</f>
        <v xml:space="preserve"> </v>
      </c>
      <c r="M39" s="43" t="str">
        <f>DinDersİçi2Veri!Q27</f>
        <v xml:space="preserve"> </v>
      </c>
      <c r="N39" s="43" t="str">
        <f>DinDersİçi2Veri!R27</f>
        <v xml:space="preserve"> </v>
      </c>
      <c r="O39" s="43" t="str">
        <f>DinDersİçi2Veri!S27</f>
        <v xml:space="preserve"> </v>
      </c>
      <c r="P39" s="43" t="str">
        <f>DinDersİçi2Veri!T27</f>
        <v xml:space="preserve"> </v>
      </c>
      <c r="Q39" s="43" t="str">
        <f>DinDersİçi2Veri!U27</f>
        <v xml:space="preserve"> </v>
      </c>
      <c r="R39" s="43" t="str">
        <f>DinDersİçi2Veri!V27</f>
        <v xml:space="preserve"> </v>
      </c>
      <c r="S39" s="43" t="str">
        <f>DinDersİçi2Veri!W27</f>
        <v xml:space="preserve"> </v>
      </c>
      <c r="T39" s="43" t="str">
        <f>DinDersİçi2Veri!Y27</f>
        <v xml:space="preserve"> </v>
      </c>
      <c r="U39" s="43" t="str">
        <f>DinDersİçi2Veri!Z27</f>
        <v xml:space="preserve"> </v>
      </c>
      <c r="V39" s="43" t="str">
        <f>DinDersİçi2Veri!AA27</f>
        <v xml:space="preserve"> </v>
      </c>
      <c r="W39" s="43" t="str">
        <f>DinDersİçi2Veri!AB27</f>
        <v xml:space="preserve"> </v>
      </c>
      <c r="X39" s="43" t="str">
        <f>DinDersİçi2Veri!AC27</f>
        <v xml:space="preserve"> </v>
      </c>
      <c r="Y39" s="42">
        <f>DinEokul!I49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DinDersİçi2Veri!H28</f>
        <v xml:space="preserve"> </v>
      </c>
      <c r="F40" s="47" t="str">
        <f>DinDersİçi2Veri!I28</f>
        <v xml:space="preserve"> </v>
      </c>
      <c r="G40" s="47" t="str">
        <f>DinDersİçi2Veri!J28</f>
        <v xml:space="preserve"> </v>
      </c>
      <c r="H40" s="47" t="str">
        <f>DinDersİçi2Veri!K28</f>
        <v xml:space="preserve"> </v>
      </c>
      <c r="I40" s="47" t="str">
        <f>DinDersİçi2Veri!L28</f>
        <v xml:space="preserve"> </v>
      </c>
      <c r="J40" s="47" t="str">
        <f>DinDersİçi2Veri!N28</f>
        <v xml:space="preserve"> </v>
      </c>
      <c r="K40" s="47" t="str">
        <f>DinDersİçi2Veri!O28</f>
        <v xml:space="preserve"> </v>
      </c>
      <c r="L40" s="47" t="str">
        <f>DinDersİçi2Veri!P28</f>
        <v xml:space="preserve"> </v>
      </c>
      <c r="M40" s="47" t="str">
        <f>DinDersİçi2Veri!Q28</f>
        <v xml:space="preserve"> </v>
      </c>
      <c r="N40" s="47" t="str">
        <f>DinDersİçi2Veri!R28</f>
        <v xml:space="preserve"> </v>
      </c>
      <c r="O40" s="47" t="str">
        <f>DinDersİçi2Veri!S28</f>
        <v xml:space="preserve"> </v>
      </c>
      <c r="P40" s="47" t="str">
        <f>DinDersİçi2Veri!T28</f>
        <v xml:space="preserve"> </v>
      </c>
      <c r="Q40" s="47" t="str">
        <f>DinDersİçi2Veri!U28</f>
        <v xml:space="preserve"> </v>
      </c>
      <c r="R40" s="47" t="str">
        <f>DinDersİçi2Veri!V28</f>
        <v xml:space="preserve"> </v>
      </c>
      <c r="S40" s="47" t="str">
        <f>DinDersİçi2Veri!W28</f>
        <v xml:space="preserve"> </v>
      </c>
      <c r="T40" s="47" t="str">
        <f>DinDersİçi2Veri!Y28</f>
        <v xml:space="preserve"> </v>
      </c>
      <c r="U40" s="47" t="str">
        <f>DinDersİçi2Veri!Z28</f>
        <v xml:space="preserve"> </v>
      </c>
      <c r="V40" s="47" t="str">
        <f>DinDersİçi2Veri!AA28</f>
        <v xml:space="preserve"> </v>
      </c>
      <c r="W40" s="47" t="str">
        <f>DinDersİçi2Veri!AB28</f>
        <v xml:space="preserve"> </v>
      </c>
      <c r="X40" s="47" t="str">
        <f>DinDersİçi2Veri!AC28</f>
        <v xml:space="preserve"> </v>
      </c>
      <c r="Y40" s="46">
        <f>DinEokul!I51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DinDersİçi2Veri!H29</f>
        <v xml:space="preserve"> </v>
      </c>
      <c r="F41" s="43" t="str">
        <f>DinDersİçi2Veri!I29</f>
        <v xml:space="preserve"> </v>
      </c>
      <c r="G41" s="43" t="str">
        <f>DinDersİçi2Veri!J29</f>
        <v xml:space="preserve"> </v>
      </c>
      <c r="H41" s="43" t="str">
        <f>DinDersİçi2Veri!K29</f>
        <v xml:space="preserve"> </v>
      </c>
      <c r="I41" s="43" t="str">
        <f>DinDersİçi2Veri!L29</f>
        <v xml:space="preserve"> </v>
      </c>
      <c r="J41" s="43" t="str">
        <f>DinDersİçi2Veri!N29</f>
        <v xml:space="preserve"> </v>
      </c>
      <c r="K41" s="43" t="str">
        <f>DinDersİçi2Veri!O29</f>
        <v xml:space="preserve"> </v>
      </c>
      <c r="L41" s="43" t="str">
        <f>DinDersİçi2Veri!P29</f>
        <v xml:space="preserve"> </v>
      </c>
      <c r="M41" s="43" t="str">
        <f>DinDersİçi2Veri!Q29</f>
        <v xml:space="preserve"> </v>
      </c>
      <c r="N41" s="43" t="str">
        <f>DinDersİçi2Veri!R29</f>
        <v xml:space="preserve"> </v>
      </c>
      <c r="O41" s="43" t="str">
        <f>DinDersİçi2Veri!S29</f>
        <v xml:space="preserve"> </v>
      </c>
      <c r="P41" s="43" t="str">
        <f>DinDersİçi2Veri!T29</f>
        <v xml:space="preserve"> </v>
      </c>
      <c r="Q41" s="43" t="str">
        <f>DinDersİçi2Veri!U29</f>
        <v xml:space="preserve"> </v>
      </c>
      <c r="R41" s="43" t="str">
        <f>DinDersİçi2Veri!V29</f>
        <v xml:space="preserve"> </v>
      </c>
      <c r="S41" s="43" t="str">
        <f>DinDersİçi2Veri!W29</f>
        <v xml:space="preserve"> </v>
      </c>
      <c r="T41" s="43" t="str">
        <f>DinDersİçi2Veri!Y29</f>
        <v xml:space="preserve"> </v>
      </c>
      <c r="U41" s="43" t="str">
        <f>DinDersİçi2Veri!Z29</f>
        <v xml:space="preserve"> </v>
      </c>
      <c r="V41" s="43" t="str">
        <f>DinDersİçi2Veri!AA29</f>
        <v xml:space="preserve"> </v>
      </c>
      <c r="W41" s="43" t="str">
        <f>DinDersİçi2Veri!AB29</f>
        <v xml:space="preserve"> </v>
      </c>
      <c r="X41" s="43" t="str">
        <f>DinDersİçi2Veri!AC29</f>
        <v xml:space="preserve"> </v>
      </c>
      <c r="Y41" s="42">
        <f>DinEokul!I53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2:G42"/>
    <mergeCell ref="P42:X42"/>
    <mergeCell ref="F6:F16"/>
    <mergeCell ref="G6:G16"/>
    <mergeCell ref="H6:H16"/>
    <mergeCell ref="I6:I16"/>
    <mergeCell ref="J6:J1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C47:G47"/>
    <mergeCell ref="P47:X47"/>
    <mergeCell ref="C44:G44"/>
    <mergeCell ref="P44:X44"/>
    <mergeCell ref="C45:G45"/>
    <mergeCell ref="P45:X45"/>
    <mergeCell ref="C46:G46"/>
    <mergeCell ref="P46:X46"/>
  </mergeCells>
  <phoneticPr fontId="21" type="noConversion"/>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4D70-A152-4E00-BEAA-F9E0EC87D8B3}">
  <sheetPr>
    <tabColor theme="1" tint="4.9989318521683403E-2"/>
  </sheetPr>
  <dimension ref="A1:AA82"/>
  <sheetViews>
    <sheetView workbookViewId="0">
      <selection activeCell="D5" sqref="D5"/>
    </sheetView>
  </sheetViews>
  <sheetFormatPr defaultRowHeight="14.4" x14ac:dyDescent="0.3"/>
  <cols>
    <col min="1" max="1" width="7.109375" customWidth="1"/>
    <col min="2" max="2" width="3.6640625" customWidth="1"/>
  </cols>
  <sheetData>
    <row r="1" spans="1:27" ht="14.4" customHeight="1" x14ac:dyDescent="0.3">
      <c r="A1" s="119"/>
      <c r="B1" s="119"/>
      <c r="C1" s="174" t="s">
        <v>130</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YDKEokul!F6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YDKEokul!F8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YDKEokul!F10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YDKEokul!F12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YDKEokul!F14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YDKEokul!F16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YDKEokul!F18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YDKEokul!F20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YDKEokul!F22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YDKEokul!F24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YDKEokul!F26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YDKEokul!F28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YDKEokul!F30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YDKEokul!F32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YDKEokul!F34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YDKEokul!F36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YDKEokul!F38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YDKEokul!F40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YDKEokul!F42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YDKEokul!F44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YDKEokul!F46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YDKEokul!F48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YDKEokul!F50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YDKEokul!F52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YDKEokul!F54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t="e">
        <f>YDKEokul!#REF!</f>
        <v>#REF!</v>
      </c>
      <c r="E30" s="33"/>
      <c r="F30" s="25" t="e">
        <f t="shared" si="0"/>
        <v>#REF!</v>
      </c>
      <c r="G30" s="25" t="e">
        <f t="shared" si="1"/>
        <v>#REF!</v>
      </c>
      <c r="H30" s="25" t="e">
        <f t="shared" si="2"/>
        <v>#REF!</v>
      </c>
      <c r="I30" s="25" t="e">
        <f t="shared" si="3"/>
        <v>#REF!</v>
      </c>
      <c r="J30" s="25" t="e">
        <f t="shared" si="4"/>
        <v>#REF!</v>
      </c>
      <c r="K30" s="25" t="e">
        <f t="shared" si="5"/>
        <v>#REF!</v>
      </c>
      <c r="L30" s="25" t="e">
        <f t="shared" si="6"/>
        <v>#REF!</v>
      </c>
      <c r="M30" s="25" t="e">
        <f t="shared" si="7"/>
        <v>#REF!</v>
      </c>
      <c r="N30" s="25" t="e">
        <f t="shared" si="8"/>
        <v>#REF!</v>
      </c>
      <c r="O30" s="25" t="e">
        <f t="shared" si="9"/>
        <v>#REF!</v>
      </c>
      <c r="P30" s="33"/>
    </row>
    <row r="31" spans="1:16" x14ac:dyDescent="0.3">
      <c r="A31" s="119"/>
      <c r="B31" s="119"/>
      <c r="C31" s="33"/>
      <c r="D31" s="25" t="e">
        <f>YDKEokul!#REF!</f>
        <v>#REF!</v>
      </c>
      <c r="E31" s="33"/>
      <c r="F31" s="25" t="e">
        <f t="shared" si="0"/>
        <v>#REF!</v>
      </c>
      <c r="G31" s="25" t="e">
        <f t="shared" si="1"/>
        <v>#REF!</v>
      </c>
      <c r="H31" s="25" t="e">
        <f t="shared" si="2"/>
        <v>#REF!</v>
      </c>
      <c r="I31" s="25" t="e">
        <f t="shared" si="3"/>
        <v>#REF!</v>
      </c>
      <c r="J31" s="25" t="e">
        <f t="shared" si="4"/>
        <v>#REF!</v>
      </c>
      <c r="K31" s="25" t="e">
        <f t="shared" si="5"/>
        <v>#REF!</v>
      </c>
      <c r="L31" s="25" t="e">
        <f t="shared" si="6"/>
        <v>#REF!</v>
      </c>
      <c r="M31" s="25" t="e">
        <f t="shared" si="7"/>
        <v>#REF!</v>
      </c>
      <c r="N31" s="25" t="e">
        <f t="shared" si="8"/>
        <v>#REF!</v>
      </c>
      <c r="O31" s="25" t="e">
        <f t="shared" si="9"/>
        <v>#REF!</v>
      </c>
      <c r="P31" s="33"/>
    </row>
    <row r="32" spans="1:16" x14ac:dyDescent="0.3">
      <c r="A32" s="119"/>
      <c r="B32" s="119"/>
      <c r="C32" s="33"/>
      <c r="D32" s="25" t="e">
        <f>YDKEokul!#REF!</f>
        <v>#REF!</v>
      </c>
      <c r="E32" s="33"/>
      <c r="F32" s="25" t="e">
        <f t="shared" si="0"/>
        <v>#REF!</v>
      </c>
      <c r="G32" s="25" t="e">
        <f t="shared" si="1"/>
        <v>#REF!</v>
      </c>
      <c r="H32" s="25" t="e">
        <f t="shared" si="2"/>
        <v>#REF!</v>
      </c>
      <c r="I32" s="25" t="e">
        <f t="shared" si="3"/>
        <v>#REF!</v>
      </c>
      <c r="J32" s="25" t="e">
        <f t="shared" si="4"/>
        <v>#REF!</v>
      </c>
      <c r="K32" s="25" t="e">
        <f t="shared" si="5"/>
        <v>#REF!</v>
      </c>
      <c r="L32" s="25" t="e">
        <f t="shared" si="6"/>
        <v>#REF!</v>
      </c>
      <c r="M32" s="25" t="e">
        <f t="shared" si="7"/>
        <v>#REF!</v>
      </c>
      <c r="N32" s="25" t="e">
        <f t="shared" si="8"/>
        <v>#REF!</v>
      </c>
      <c r="O32" s="25" t="e">
        <f t="shared" si="9"/>
        <v>#REF!</v>
      </c>
      <c r="P32" s="33"/>
    </row>
    <row r="33" spans="1:16" x14ac:dyDescent="0.3">
      <c r="A33" s="119"/>
      <c r="B33" s="119"/>
      <c r="C33" s="33"/>
      <c r="D33" s="25" t="e">
        <f>YDKEokul!#REF!</f>
        <v>#REF!</v>
      </c>
      <c r="E33" s="33"/>
      <c r="F33" s="25" t="e">
        <f t="shared" si="0"/>
        <v>#REF!</v>
      </c>
      <c r="G33" s="25" t="e">
        <f t="shared" si="1"/>
        <v>#REF!</v>
      </c>
      <c r="H33" s="25" t="e">
        <f t="shared" si="2"/>
        <v>#REF!</v>
      </c>
      <c r="I33" s="25" t="e">
        <f t="shared" si="3"/>
        <v>#REF!</v>
      </c>
      <c r="J33" s="25" t="e">
        <f t="shared" si="4"/>
        <v>#REF!</v>
      </c>
      <c r="K33" s="25" t="e">
        <f t="shared" si="5"/>
        <v>#REF!</v>
      </c>
      <c r="L33" s="25" t="e">
        <f t="shared" si="6"/>
        <v>#REF!</v>
      </c>
      <c r="M33" s="25" t="e">
        <f t="shared" si="7"/>
        <v>#REF!</v>
      </c>
      <c r="N33" s="25" t="e">
        <f t="shared" si="8"/>
        <v>#REF!</v>
      </c>
      <c r="O33" s="25" t="e">
        <f t="shared" si="9"/>
        <v>#REF!</v>
      </c>
      <c r="P33" s="33"/>
    </row>
    <row r="34" spans="1:16" x14ac:dyDescent="0.3">
      <c r="A34" s="119"/>
      <c r="B34" s="119"/>
      <c r="C34" s="33"/>
      <c r="D34" s="25" t="e">
        <f>YDKEokul!#REF!</f>
        <v>#REF!</v>
      </c>
      <c r="E34" s="33"/>
      <c r="F34" s="25" t="e">
        <f t="shared" si="0"/>
        <v>#REF!</v>
      </c>
      <c r="G34" s="25" t="e">
        <f t="shared" si="1"/>
        <v>#REF!</v>
      </c>
      <c r="H34" s="25" t="e">
        <f t="shared" si="2"/>
        <v>#REF!</v>
      </c>
      <c r="I34" s="25" t="e">
        <f t="shared" si="3"/>
        <v>#REF!</v>
      </c>
      <c r="J34" s="25" t="e">
        <f t="shared" si="4"/>
        <v>#REF!</v>
      </c>
      <c r="K34" s="25" t="e">
        <f t="shared" si="5"/>
        <v>#REF!</v>
      </c>
      <c r="L34" s="25" t="e">
        <f t="shared" si="6"/>
        <v>#REF!</v>
      </c>
      <c r="M34" s="25" t="e">
        <f t="shared" si="7"/>
        <v>#REF!</v>
      </c>
      <c r="N34" s="25" t="e">
        <f t="shared" si="8"/>
        <v>#REF!</v>
      </c>
      <c r="O34" s="25" t="e">
        <f t="shared" si="9"/>
        <v>#REF!</v>
      </c>
      <c r="P34" s="33"/>
    </row>
    <row r="35" spans="1:16" x14ac:dyDescent="0.3">
      <c r="A35" s="119"/>
      <c r="B35" s="119"/>
      <c r="C35" s="33"/>
      <c r="D35" s="25" t="e">
        <f>YDKEokul!#REF!</f>
        <v>#REF!</v>
      </c>
      <c r="E35" s="33"/>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3"/>
    </row>
    <row r="36" spans="1:16" x14ac:dyDescent="0.3">
      <c r="A36" s="119"/>
      <c r="B36" s="119"/>
      <c r="C36" s="33"/>
      <c r="D36" s="25" t="e">
        <f>YDKEokul!#REF!</f>
        <v>#REF!</v>
      </c>
      <c r="E36" s="33"/>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3"/>
    </row>
    <row r="37" spans="1:16" x14ac:dyDescent="0.3">
      <c r="A37" s="119"/>
      <c r="B37" s="119"/>
      <c r="C37" s="33"/>
      <c r="D37" s="25" t="e">
        <f>YDKEokul!#REF!</f>
        <v>#REF!</v>
      </c>
      <c r="E37" s="33"/>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3"/>
    </row>
    <row r="38" spans="1:16" x14ac:dyDescent="0.3">
      <c r="A38" s="119"/>
      <c r="B38" s="119"/>
      <c r="C38" s="33"/>
      <c r="D38" s="25" t="e">
        <f>YDKEokul!#REF!</f>
        <v>#REF!</v>
      </c>
      <c r="E38" s="33"/>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3"/>
    </row>
    <row r="39" spans="1:16" x14ac:dyDescent="0.3">
      <c r="A39" s="119"/>
      <c r="B39" s="119"/>
      <c r="C39" s="33"/>
      <c r="D39" s="25" t="e">
        <f>YDKEokul!#REF!</f>
        <v>#REF!</v>
      </c>
      <c r="E39" s="33"/>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3"/>
    </row>
    <row r="40" spans="1:16" x14ac:dyDescent="0.3">
      <c r="A40" s="119"/>
      <c r="B40" s="119"/>
      <c r="C40" s="33"/>
      <c r="D40" s="25" t="e">
        <f>YDKEokul!#REF!</f>
        <v>#REF!</v>
      </c>
      <c r="E40" s="33"/>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3"/>
    </row>
    <row r="41" spans="1:16" x14ac:dyDescent="0.3">
      <c r="A41" s="119"/>
      <c r="B41" s="119"/>
      <c r="C41" s="33"/>
      <c r="D41" s="25" t="e">
        <f>YDKEokul!#REF!</f>
        <v>#REF!</v>
      </c>
      <c r="E41" s="33"/>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3"/>
    </row>
    <row r="42" spans="1:16" x14ac:dyDescent="0.3">
      <c r="A42" s="119"/>
      <c r="B42" s="119"/>
      <c r="C42" s="33"/>
      <c r="D42" s="25" t="e">
        <f>YDKEokul!#REF!</f>
        <v>#REF!</v>
      </c>
      <c r="E42" s="33"/>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3"/>
    </row>
    <row r="43" spans="1:16" x14ac:dyDescent="0.3">
      <c r="A43" s="119"/>
      <c r="B43" s="119"/>
      <c r="C43" s="33"/>
      <c r="D43" s="25" t="e">
        <f>YDKEokul!#REF!</f>
        <v>#REF!</v>
      </c>
      <c r="E43" s="33"/>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3"/>
    </row>
    <row r="44" spans="1:16" x14ac:dyDescent="0.3">
      <c r="A44" s="119"/>
      <c r="B44" s="119"/>
      <c r="C44" s="33"/>
      <c r="D44" s="25" t="e">
        <f>YDKEokul!#REF!</f>
        <v>#REF!</v>
      </c>
      <c r="E44" s="33"/>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YDKEokul!F56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YDKEokul!F58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YDKEokul!F60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YDKEokul!F62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YDKEokul!F64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YDKEokul!F66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YDKEokul!F68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YDKEokul!F70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YDKEokul!F72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YDKEokul!F74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YDKEokul!F76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YDKEokul!F78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YDKEokul!F80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YDKEokul!F82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YDKEokul!F84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YDKEokul!F86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YDKEokul!F88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YDKEokul!F90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YDKEokul!F92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YDKEokul!F94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YDKEokul!F96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6526-AACF-44D9-A1AE-03DB2ABC948F}">
  <sheetPr>
    <tabColor theme="1" tint="4.9989318521683403E-2"/>
  </sheetPr>
  <dimension ref="A1:AA82"/>
  <sheetViews>
    <sheetView workbookViewId="0">
      <selection activeCell="D82" sqref="D82"/>
    </sheetView>
  </sheetViews>
  <sheetFormatPr defaultRowHeight="14.4" x14ac:dyDescent="0.3"/>
  <cols>
    <col min="1" max="1" width="7.109375" customWidth="1"/>
    <col min="2" max="2" width="3.6640625" customWidth="1"/>
  </cols>
  <sheetData>
    <row r="1" spans="1:27" ht="14.4" customHeight="1" x14ac:dyDescent="0.3">
      <c r="A1" s="119"/>
      <c r="B1" s="119"/>
      <c r="C1" s="174" t="s">
        <v>131</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YDKEokul!J6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YDKEokul!J8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YDKEokul!J10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YDKEokul!J12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YDKEokul!J14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YDKEokul!J16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YDKEokul!J18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YDKEokul!J20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YDKEokul!J22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YDKEokul!J24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YDKEokul!J26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YDKEokul!J28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YDKEokul!J30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YDKEokul!J32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YDKEokul!J34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YDKEokul!J36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YDKEokul!J38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YDKEokul!J40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YDKEokul!J42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YDKEokul!J44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YDKEokul!J46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YDKEokul!J48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YDKEokul!J50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YDKEokul!J52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YDKEokul!J54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t="e">
        <f>YDKEokul!#REF!</f>
        <v>#REF!</v>
      </c>
      <c r="E30" s="33"/>
      <c r="F30" s="25" t="e">
        <f t="shared" si="0"/>
        <v>#REF!</v>
      </c>
      <c r="G30" s="25" t="e">
        <f t="shared" si="1"/>
        <v>#REF!</v>
      </c>
      <c r="H30" s="25" t="e">
        <f t="shared" si="2"/>
        <v>#REF!</v>
      </c>
      <c r="I30" s="25" t="e">
        <f t="shared" si="3"/>
        <v>#REF!</v>
      </c>
      <c r="J30" s="25" t="e">
        <f t="shared" si="4"/>
        <v>#REF!</v>
      </c>
      <c r="K30" s="25" t="e">
        <f t="shared" si="5"/>
        <v>#REF!</v>
      </c>
      <c r="L30" s="25" t="e">
        <f t="shared" si="6"/>
        <v>#REF!</v>
      </c>
      <c r="M30" s="25" t="e">
        <f t="shared" si="7"/>
        <v>#REF!</v>
      </c>
      <c r="N30" s="25" t="e">
        <f t="shared" si="8"/>
        <v>#REF!</v>
      </c>
      <c r="O30" s="25" t="e">
        <f t="shared" si="9"/>
        <v>#REF!</v>
      </c>
      <c r="P30" s="33"/>
    </row>
    <row r="31" spans="1:16" x14ac:dyDescent="0.3">
      <c r="A31" s="119"/>
      <c r="B31" s="119"/>
      <c r="C31" s="33"/>
      <c r="D31" s="25" t="e">
        <f>YDKEokul!#REF!</f>
        <v>#REF!</v>
      </c>
      <c r="E31" s="33"/>
      <c r="F31" s="25" t="e">
        <f t="shared" si="0"/>
        <v>#REF!</v>
      </c>
      <c r="G31" s="25" t="e">
        <f t="shared" si="1"/>
        <v>#REF!</v>
      </c>
      <c r="H31" s="25" t="e">
        <f t="shared" si="2"/>
        <v>#REF!</v>
      </c>
      <c r="I31" s="25" t="e">
        <f t="shared" si="3"/>
        <v>#REF!</v>
      </c>
      <c r="J31" s="25" t="e">
        <f t="shared" si="4"/>
        <v>#REF!</v>
      </c>
      <c r="K31" s="25" t="e">
        <f t="shared" si="5"/>
        <v>#REF!</v>
      </c>
      <c r="L31" s="25" t="e">
        <f t="shared" si="6"/>
        <v>#REF!</v>
      </c>
      <c r="M31" s="25" t="e">
        <f t="shared" si="7"/>
        <v>#REF!</v>
      </c>
      <c r="N31" s="25" t="e">
        <f t="shared" si="8"/>
        <v>#REF!</v>
      </c>
      <c r="O31" s="25" t="e">
        <f t="shared" si="9"/>
        <v>#REF!</v>
      </c>
      <c r="P31" s="33"/>
    </row>
    <row r="32" spans="1:16" x14ac:dyDescent="0.3">
      <c r="A32" s="119"/>
      <c r="B32" s="119"/>
      <c r="C32" s="33"/>
      <c r="D32" s="25" t="e">
        <f>YDKEokul!#REF!</f>
        <v>#REF!</v>
      </c>
      <c r="E32" s="33"/>
      <c r="F32" s="25" t="e">
        <f t="shared" si="0"/>
        <v>#REF!</v>
      </c>
      <c r="G32" s="25" t="e">
        <f t="shared" si="1"/>
        <v>#REF!</v>
      </c>
      <c r="H32" s="25" t="e">
        <f t="shared" si="2"/>
        <v>#REF!</v>
      </c>
      <c r="I32" s="25" t="e">
        <f t="shared" si="3"/>
        <v>#REF!</v>
      </c>
      <c r="J32" s="25" t="e">
        <f t="shared" si="4"/>
        <v>#REF!</v>
      </c>
      <c r="K32" s="25" t="e">
        <f t="shared" si="5"/>
        <v>#REF!</v>
      </c>
      <c r="L32" s="25" t="e">
        <f t="shared" si="6"/>
        <v>#REF!</v>
      </c>
      <c r="M32" s="25" t="e">
        <f t="shared" si="7"/>
        <v>#REF!</v>
      </c>
      <c r="N32" s="25" t="e">
        <f t="shared" si="8"/>
        <v>#REF!</v>
      </c>
      <c r="O32" s="25" t="e">
        <f t="shared" si="9"/>
        <v>#REF!</v>
      </c>
      <c r="P32" s="33"/>
    </row>
    <row r="33" spans="1:16" x14ac:dyDescent="0.3">
      <c r="A33" s="119"/>
      <c r="B33" s="119"/>
      <c r="C33" s="33"/>
      <c r="D33" s="25" t="e">
        <f>YDKEokul!#REF!</f>
        <v>#REF!</v>
      </c>
      <c r="E33" s="33"/>
      <c r="F33" s="25" t="e">
        <f t="shared" si="0"/>
        <v>#REF!</v>
      </c>
      <c r="G33" s="25" t="e">
        <f t="shared" si="1"/>
        <v>#REF!</v>
      </c>
      <c r="H33" s="25" t="e">
        <f t="shared" si="2"/>
        <v>#REF!</v>
      </c>
      <c r="I33" s="25" t="e">
        <f t="shared" si="3"/>
        <v>#REF!</v>
      </c>
      <c r="J33" s="25" t="e">
        <f t="shared" si="4"/>
        <v>#REF!</v>
      </c>
      <c r="K33" s="25" t="e">
        <f t="shared" si="5"/>
        <v>#REF!</v>
      </c>
      <c r="L33" s="25" t="e">
        <f t="shared" si="6"/>
        <v>#REF!</v>
      </c>
      <c r="M33" s="25" t="e">
        <f t="shared" si="7"/>
        <v>#REF!</v>
      </c>
      <c r="N33" s="25" t="e">
        <f t="shared" si="8"/>
        <v>#REF!</v>
      </c>
      <c r="O33" s="25" t="e">
        <f t="shared" si="9"/>
        <v>#REF!</v>
      </c>
      <c r="P33" s="33"/>
    </row>
    <row r="34" spans="1:16" x14ac:dyDescent="0.3">
      <c r="A34" s="119"/>
      <c r="B34" s="119"/>
      <c r="C34" s="33"/>
      <c r="D34" s="25" t="e">
        <f>YDKEokul!#REF!</f>
        <v>#REF!</v>
      </c>
      <c r="E34" s="33"/>
      <c r="F34" s="25" t="e">
        <f t="shared" si="0"/>
        <v>#REF!</v>
      </c>
      <c r="G34" s="25" t="e">
        <f t="shared" si="1"/>
        <v>#REF!</v>
      </c>
      <c r="H34" s="25" t="e">
        <f t="shared" si="2"/>
        <v>#REF!</v>
      </c>
      <c r="I34" s="25" t="e">
        <f t="shared" si="3"/>
        <v>#REF!</v>
      </c>
      <c r="J34" s="25" t="e">
        <f t="shared" si="4"/>
        <v>#REF!</v>
      </c>
      <c r="K34" s="25" t="e">
        <f t="shared" si="5"/>
        <v>#REF!</v>
      </c>
      <c r="L34" s="25" t="e">
        <f t="shared" si="6"/>
        <v>#REF!</v>
      </c>
      <c r="M34" s="25" t="e">
        <f t="shared" si="7"/>
        <v>#REF!</v>
      </c>
      <c r="N34" s="25" t="e">
        <f t="shared" si="8"/>
        <v>#REF!</v>
      </c>
      <c r="O34" s="25" t="e">
        <f t="shared" si="9"/>
        <v>#REF!</v>
      </c>
      <c r="P34" s="33"/>
    </row>
    <row r="35" spans="1:16" x14ac:dyDescent="0.3">
      <c r="A35" s="119"/>
      <c r="B35" s="119"/>
      <c r="C35" s="33"/>
      <c r="D35" s="25" t="e">
        <f>YDKEokul!#REF!</f>
        <v>#REF!</v>
      </c>
      <c r="E35" s="33"/>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3"/>
    </row>
    <row r="36" spans="1:16" x14ac:dyDescent="0.3">
      <c r="A36" s="119"/>
      <c r="B36" s="119"/>
      <c r="C36" s="33"/>
      <c r="D36" s="25" t="e">
        <f>YDKEokul!#REF!</f>
        <v>#REF!</v>
      </c>
      <c r="E36" s="33"/>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3"/>
    </row>
    <row r="37" spans="1:16" x14ac:dyDescent="0.3">
      <c r="A37" s="119"/>
      <c r="B37" s="119"/>
      <c r="C37" s="33"/>
      <c r="D37" s="25" t="e">
        <f>YDKEokul!#REF!</f>
        <v>#REF!</v>
      </c>
      <c r="E37" s="33"/>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3"/>
    </row>
    <row r="38" spans="1:16" x14ac:dyDescent="0.3">
      <c r="A38" s="119"/>
      <c r="B38" s="119"/>
      <c r="C38" s="33"/>
      <c r="D38" s="25" t="e">
        <f>YDKEokul!#REF!</f>
        <v>#REF!</v>
      </c>
      <c r="E38" s="33"/>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3"/>
    </row>
    <row r="39" spans="1:16" x14ac:dyDescent="0.3">
      <c r="A39" s="119"/>
      <c r="B39" s="119"/>
      <c r="C39" s="33"/>
      <c r="D39" s="25" t="e">
        <f>YDKEokul!#REF!</f>
        <v>#REF!</v>
      </c>
      <c r="E39" s="33"/>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3"/>
    </row>
    <row r="40" spans="1:16" x14ac:dyDescent="0.3">
      <c r="A40" s="119"/>
      <c r="B40" s="119"/>
      <c r="C40" s="33"/>
      <c r="D40" s="25" t="e">
        <f>YDKEokul!#REF!</f>
        <v>#REF!</v>
      </c>
      <c r="E40" s="33"/>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3"/>
    </row>
    <row r="41" spans="1:16" x14ac:dyDescent="0.3">
      <c r="A41" s="119"/>
      <c r="B41" s="119"/>
      <c r="C41" s="33"/>
      <c r="D41" s="25" t="e">
        <f>YDKEokul!#REF!</f>
        <v>#REF!</v>
      </c>
      <c r="E41" s="33"/>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3"/>
    </row>
    <row r="42" spans="1:16" x14ac:dyDescent="0.3">
      <c r="A42" s="119"/>
      <c r="B42" s="119"/>
      <c r="C42" s="33"/>
      <c r="D42" s="25" t="e">
        <f>YDKEokul!#REF!</f>
        <v>#REF!</v>
      </c>
      <c r="E42" s="33"/>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3"/>
    </row>
    <row r="43" spans="1:16" x14ac:dyDescent="0.3">
      <c r="A43" s="119"/>
      <c r="B43" s="119"/>
      <c r="C43" s="33"/>
      <c r="D43" s="25" t="e">
        <f>YDKEokul!#REF!</f>
        <v>#REF!</v>
      </c>
      <c r="E43" s="33"/>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3"/>
    </row>
    <row r="44" spans="1:16" x14ac:dyDescent="0.3">
      <c r="A44" s="119"/>
      <c r="B44" s="119"/>
      <c r="C44" s="33"/>
      <c r="D44" s="25" t="e">
        <f>YDKEokul!#REF!</f>
        <v>#REF!</v>
      </c>
      <c r="E44" s="33"/>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YDKEokul!J56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YDKEokul!J58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YDKEokul!J60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YDKEokul!J62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YDKEokul!J64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YDKEokul!J66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YDKEokul!J68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YDKEokul!J70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YDKEokul!J72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YDKEokul!J74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YDKEokul!J76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YDKEokul!J78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YDKEokul!J80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YDKEokul!J82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YDKEokul!J84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YDKEokul!J86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YDKEokul!J88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YDKEokul!J90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YDKEokul!J92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YDKEokul!J94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YDKEokul!J96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80</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DinDersİçi3Veri!H5</f>
        <v xml:space="preserve"> </v>
      </c>
      <c r="F17" s="43" t="str">
        <f>DinDersİçi3Veri!I5</f>
        <v xml:space="preserve"> </v>
      </c>
      <c r="G17" s="43" t="str">
        <f>DinDersİçi3Veri!J5</f>
        <v xml:space="preserve"> </v>
      </c>
      <c r="H17" s="43" t="str">
        <f>DinDersİçi3Veri!K5</f>
        <v xml:space="preserve"> </v>
      </c>
      <c r="I17" s="43" t="str">
        <f>DinDersİçi3Veri!L5</f>
        <v xml:space="preserve"> </v>
      </c>
      <c r="J17" s="43" t="str">
        <f>DinDersİçi3Veri!N5</f>
        <v xml:space="preserve"> </v>
      </c>
      <c r="K17" s="43" t="str">
        <f>DinDersİçi3Veri!O5</f>
        <v xml:space="preserve"> </v>
      </c>
      <c r="L17" s="43" t="str">
        <f>DinDersİçi3Veri!P5</f>
        <v xml:space="preserve"> </v>
      </c>
      <c r="M17" s="43" t="str">
        <f>DinDersİçi3Veri!Q5</f>
        <v xml:space="preserve"> </v>
      </c>
      <c r="N17" s="43" t="str">
        <f>DinDersİçi3Veri!R5</f>
        <v xml:space="preserve"> </v>
      </c>
      <c r="O17" s="43" t="str">
        <f>DinDersİçi3Veri!S5</f>
        <v xml:space="preserve"> </v>
      </c>
      <c r="P17" s="43" t="str">
        <f>DinDersİçi3Veri!T5</f>
        <v xml:space="preserve"> </v>
      </c>
      <c r="Q17" s="43" t="str">
        <f>DinDersİçi3Veri!U5</f>
        <v xml:space="preserve"> </v>
      </c>
      <c r="R17" s="43" t="str">
        <f>DinDersİçi3Veri!V5</f>
        <v xml:space="preserve"> </v>
      </c>
      <c r="S17" s="43" t="str">
        <f>DinDersİçi3Veri!W5</f>
        <v xml:space="preserve"> </v>
      </c>
      <c r="T17" s="43" t="str">
        <f>DinDersİçi3Veri!Y5</f>
        <v xml:space="preserve"> </v>
      </c>
      <c r="U17" s="43" t="str">
        <f>DinDersİçi3Veri!Z5</f>
        <v xml:space="preserve"> </v>
      </c>
      <c r="V17" s="43" t="str">
        <f>DinDersİçi3Veri!AA5</f>
        <v xml:space="preserve"> </v>
      </c>
      <c r="W17" s="43" t="str">
        <f>DinDersİçi3Veri!AB5</f>
        <v xml:space="preserve"> </v>
      </c>
      <c r="X17" s="43" t="str">
        <f>DinDersİçi3Veri!AC5</f>
        <v xml:space="preserve"> </v>
      </c>
      <c r="Y17" s="42">
        <f>DinEokul!J5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DinDersİçi3Veri!H6</f>
        <v xml:space="preserve"> </v>
      </c>
      <c r="F18" s="47" t="str">
        <f>DinDersİçi3Veri!I6</f>
        <v xml:space="preserve"> </v>
      </c>
      <c r="G18" s="47" t="str">
        <f>DinDersİçi3Veri!J6</f>
        <v xml:space="preserve"> </v>
      </c>
      <c r="H18" s="47" t="str">
        <f>DinDersİçi3Veri!K6</f>
        <v xml:space="preserve"> </v>
      </c>
      <c r="I18" s="47" t="str">
        <f>DinDersİçi3Veri!L6</f>
        <v xml:space="preserve"> </v>
      </c>
      <c r="J18" s="47" t="str">
        <f>DinDersİçi3Veri!N6</f>
        <v xml:space="preserve"> </v>
      </c>
      <c r="K18" s="47" t="str">
        <f>DinDersİçi3Veri!O6</f>
        <v xml:space="preserve"> </v>
      </c>
      <c r="L18" s="47" t="str">
        <f>DinDersİçi3Veri!P6</f>
        <v xml:space="preserve"> </v>
      </c>
      <c r="M18" s="47" t="str">
        <f>DinDersİçi3Veri!Q6</f>
        <v xml:space="preserve"> </v>
      </c>
      <c r="N18" s="47" t="str">
        <f>DinDersİçi3Veri!R6</f>
        <v xml:space="preserve"> </v>
      </c>
      <c r="O18" s="47" t="str">
        <f>DinDersİçi3Veri!S6</f>
        <v xml:space="preserve"> </v>
      </c>
      <c r="P18" s="47" t="str">
        <f>DinDersİçi3Veri!T6</f>
        <v xml:space="preserve"> </v>
      </c>
      <c r="Q18" s="47" t="str">
        <f>DinDersİçi3Veri!U6</f>
        <v xml:space="preserve"> </v>
      </c>
      <c r="R18" s="47" t="str">
        <f>DinDersİçi3Veri!V6</f>
        <v xml:space="preserve"> </v>
      </c>
      <c r="S18" s="47" t="str">
        <f>DinDersİçi3Veri!W6</f>
        <v xml:space="preserve"> </v>
      </c>
      <c r="T18" s="47" t="str">
        <f>DinDersİçi3Veri!Y6</f>
        <v xml:space="preserve"> </v>
      </c>
      <c r="U18" s="47" t="str">
        <f>DinDersİçi3Veri!Z6</f>
        <v xml:space="preserve"> </v>
      </c>
      <c r="V18" s="47" t="str">
        <f>DinDersİçi3Veri!AA6</f>
        <v xml:space="preserve"> </v>
      </c>
      <c r="W18" s="47" t="str">
        <f>DinDersİçi3Veri!AB6</f>
        <v xml:space="preserve"> </v>
      </c>
      <c r="X18" s="47" t="str">
        <f>DinDersİçi3Veri!AC6</f>
        <v xml:space="preserve"> </v>
      </c>
      <c r="Y18" s="46">
        <f>DinEokul!J7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DinDersİçi3Veri!H7</f>
        <v xml:space="preserve"> </v>
      </c>
      <c r="F19" s="43" t="str">
        <f>DinDersİçi3Veri!I7</f>
        <v xml:space="preserve"> </v>
      </c>
      <c r="G19" s="43" t="str">
        <f>DinDersİçi3Veri!J7</f>
        <v xml:space="preserve"> </v>
      </c>
      <c r="H19" s="43" t="str">
        <f>DinDersİçi3Veri!K7</f>
        <v xml:space="preserve"> </v>
      </c>
      <c r="I19" s="43" t="str">
        <f>DinDersİçi3Veri!L7</f>
        <v xml:space="preserve"> </v>
      </c>
      <c r="J19" s="43" t="str">
        <f>DinDersİçi3Veri!N7</f>
        <v xml:space="preserve"> </v>
      </c>
      <c r="K19" s="43" t="str">
        <f>DinDersİçi3Veri!O7</f>
        <v xml:space="preserve"> </v>
      </c>
      <c r="L19" s="43" t="str">
        <f>DinDersİçi3Veri!P7</f>
        <v xml:space="preserve"> </v>
      </c>
      <c r="M19" s="43" t="str">
        <f>DinDersİçi3Veri!Q7</f>
        <v xml:space="preserve"> </v>
      </c>
      <c r="N19" s="43" t="str">
        <f>DinDersİçi3Veri!R7</f>
        <v xml:space="preserve"> </v>
      </c>
      <c r="O19" s="43" t="str">
        <f>DinDersİçi3Veri!S7</f>
        <v xml:space="preserve"> </v>
      </c>
      <c r="P19" s="43" t="str">
        <f>DinDersİçi3Veri!T7</f>
        <v xml:space="preserve"> </v>
      </c>
      <c r="Q19" s="43" t="str">
        <f>DinDersİçi3Veri!U7</f>
        <v xml:space="preserve"> </v>
      </c>
      <c r="R19" s="43" t="str">
        <f>DinDersİçi3Veri!V7</f>
        <v xml:space="preserve"> </v>
      </c>
      <c r="S19" s="43" t="str">
        <f>DinDersİçi3Veri!W7</f>
        <v xml:space="preserve"> </v>
      </c>
      <c r="T19" s="43" t="str">
        <f>DinDersİçi3Veri!Y7</f>
        <v xml:space="preserve"> </v>
      </c>
      <c r="U19" s="43" t="str">
        <f>DinDersİçi3Veri!Z7</f>
        <v xml:space="preserve"> </v>
      </c>
      <c r="V19" s="43" t="str">
        <f>DinDersİçi3Veri!AA7</f>
        <v xml:space="preserve"> </v>
      </c>
      <c r="W19" s="43" t="str">
        <f>DinDersİçi3Veri!AB7</f>
        <v xml:space="preserve"> </v>
      </c>
      <c r="X19" s="43" t="str">
        <f>DinDersİçi3Veri!AC7</f>
        <v xml:space="preserve"> </v>
      </c>
      <c r="Y19" s="42">
        <f>DinEokul!J9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DinDersİçi3Veri!H8</f>
        <v xml:space="preserve"> </v>
      </c>
      <c r="F20" s="47" t="str">
        <f>DinDersİçi3Veri!I8</f>
        <v xml:space="preserve"> </v>
      </c>
      <c r="G20" s="47" t="str">
        <f>DinDersİçi3Veri!J8</f>
        <v xml:space="preserve"> </v>
      </c>
      <c r="H20" s="47" t="str">
        <f>DinDersİçi3Veri!K8</f>
        <v xml:space="preserve"> </v>
      </c>
      <c r="I20" s="47" t="str">
        <f>DinDersİçi3Veri!L8</f>
        <v xml:space="preserve"> </v>
      </c>
      <c r="J20" s="47" t="str">
        <f>DinDersİçi3Veri!N8</f>
        <v xml:space="preserve"> </v>
      </c>
      <c r="K20" s="47" t="str">
        <f>DinDersİçi3Veri!O8</f>
        <v xml:space="preserve"> </v>
      </c>
      <c r="L20" s="47" t="str">
        <f>DinDersİçi3Veri!P8</f>
        <v xml:space="preserve"> </v>
      </c>
      <c r="M20" s="47" t="str">
        <f>DinDersİçi3Veri!Q8</f>
        <v xml:space="preserve"> </v>
      </c>
      <c r="N20" s="47" t="str">
        <f>DinDersİçi3Veri!R8</f>
        <v xml:space="preserve"> </v>
      </c>
      <c r="O20" s="47" t="str">
        <f>DinDersİçi3Veri!S8</f>
        <v xml:space="preserve"> </v>
      </c>
      <c r="P20" s="47" t="str">
        <f>DinDersİçi3Veri!T8</f>
        <v xml:space="preserve"> </v>
      </c>
      <c r="Q20" s="47" t="str">
        <f>DinDersİçi3Veri!U8</f>
        <v xml:space="preserve"> </v>
      </c>
      <c r="R20" s="47" t="str">
        <f>DinDersİçi3Veri!V8</f>
        <v xml:space="preserve"> </v>
      </c>
      <c r="S20" s="47" t="str">
        <f>DinDersİçi3Veri!W8</f>
        <v xml:space="preserve"> </v>
      </c>
      <c r="T20" s="47" t="str">
        <f>DinDersİçi3Veri!Y8</f>
        <v xml:space="preserve"> </v>
      </c>
      <c r="U20" s="47" t="str">
        <f>DinDersİçi3Veri!Z8</f>
        <v xml:space="preserve"> </v>
      </c>
      <c r="V20" s="47" t="str">
        <f>DinDersİçi3Veri!AA8</f>
        <v xml:space="preserve"> </v>
      </c>
      <c r="W20" s="47" t="str">
        <f>DinDersİçi3Veri!AB8</f>
        <v xml:space="preserve"> </v>
      </c>
      <c r="X20" s="47" t="str">
        <f>DinDersİçi3Veri!AC8</f>
        <v xml:space="preserve"> </v>
      </c>
      <c r="Y20" s="46">
        <f>DinEokul!J11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DinDersİçi3Veri!H9</f>
        <v xml:space="preserve"> </v>
      </c>
      <c r="F21" s="43" t="str">
        <f>DinDersİçi3Veri!I9</f>
        <v xml:space="preserve"> </v>
      </c>
      <c r="G21" s="43" t="str">
        <f>DinDersİçi3Veri!J9</f>
        <v xml:space="preserve"> </v>
      </c>
      <c r="H21" s="43" t="str">
        <f>DinDersİçi3Veri!K9</f>
        <v xml:space="preserve"> </v>
      </c>
      <c r="I21" s="43" t="str">
        <f>DinDersİçi3Veri!L9</f>
        <v xml:space="preserve"> </v>
      </c>
      <c r="J21" s="43" t="str">
        <f>DinDersİçi3Veri!N9</f>
        <v xml:space="preserve"> </v>
      </c>
      <c r="K21" s="43" t="str">
        <f>DinDersİçi3Veri!O9</f>
        <v xml:space="preserve"> </v>
      </c>
      <c r="L21" s="43" t="str">
        <f>DinDersİçi3Veri!P9</f>
        <v xml:space="preserve"> </v>
      </c>
      <c r="M21" s="43" t="str">
        <f>DinDersİçi3Veri!Q9</f>
        <v xml:space="preserve"> </v>
      </c>
      <c r="N21" s="43" t="str">
        <f>DinDersİçi3Veri!R9</f>
        <v xml:space="preserve"> </v>
      </c>
      <c r="O21" s="43" t="str">
        <f>DinDersİçi3Veri!S9</f>
        <v xml:space="preserve"> </v>
      </c>
      <c r="P21" s="43" t="str">
        <f>DinDersİçi3Veri!T9</f>
        <v xml:space="preserve"> </v>
      </c>
      <c r="Q21" s="43" t="str">
        <f>DinDersİçi3Veri!U9</f>
        <v xml:space="preserve"> </v>
      </c>
      <c r="R21" s="43" t="str">
        <f>DinDersİçi3Veri!V9</f>
        <v xml:space="preserve"> </v>
      </c>
      <c r="S21" s="43" t="str">
        <f>DinDersİçi3Veri!W9</f>
        <v xml:space="preserve"> </v>
      </c>
      <c r="T21" s="43" t="str">
        <f>DinDersİçi3Veri!Y9</f>
        <v xml:space="preserve"> </v>
      </c>
      <c r="U21" s="43" t="str">
        <f>DinDersİçi3Veri!Z9</f>
        <v xml:space="preserve"> </v>
      </c>
      <c r="V21" s="43" t="str">
        <f>DinDersİçi3Veri!AA9</f>
        <v xml:space="preserve"> </v>
      </c>
      <c r="W21" s="43" t="str">
        <f>DinDersİçi3Veri!AB9</f>
        <v xml:space="preserve"> </v>
      </c>
      <c r="X21" s="43" t="str">
        <f>DinDersİçi3Veri!AC9</f>
        <v xml:space="preserve"> </v>
      </c>
      <c r="Y21" s="42">
        <f>DinEokul!J13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DinDersİçi3Veri!H10</f>
        <v xml:space="preserve"> </v>
      </c>
      <c r="F22" s="47" t="str">
        <f>DinDersİçi3Veri!I10</f>
        <v xml:space="preserve"> </v>
      </c>
      <c r="G22" s="47" t="str">
        <f>DinDersİçi3Veri!J10</f>
        <v xml:space="preserve"> </v>
      </c>
      <c r="H22" s="47" t="str">
        <f>DinDersİçi3Veri!K10</f>
        <v xml:space="preserve"> </v>
      </c>
      <c r="I22" s="47" t="str">
        <f>DinDersİçi3Veri!L10</f>
        <v xml:space="preserve"> </v>
      </c>
      <c r="J22" s="47" t="str">
        <f>DinDersİçi3Veri!N10</f>
        <v xml:space="preserve"> </v>
      </c>
      <c r="K22" s="47" t="str">
        <f>DinDersİçi3Veri!O10</f>
        <v xml:space="preserve"> </v>
      </c>
      <c r="L22" s="47" t="str">
        <f>DinDersİçi3Veri!P10</f>
        <v xml:space="preserve"> </v>
      </c>
      <c r="M22" s="47" t="str">
        <f>DinDersİçi3Veri!Q10</f>
        <v xml:space="preserve"> </v>
      </c>
      <c r="N22" s="47" t="str">
        <f>DinDersİçi3Veri!R10</f>
        <v xml:space="preserve"> </v>
      </c>
      <c r="O22" s="47" t="str">
        <f>DinDersİçi3Veri!S10</f>
        <v xml:space="preserve"> </v>
      </c>
      <c r="P22" s="47" t="str">
        <f>DinDersİçi3Veri!T10</f>
        <v xml:space="preserve"> </v>
      </c>
      <c r="Q22" s="47" t="str">
        <f>DinDersİçi3Veri!U10</f>
        <v xml:space="preserve"> </v>
      </c>
      <c r="R22" s="47" t="str">
        <f>DinDersİçi3Veri!V10</f>
        <v xml:space="preserve"> </v>
      </c>
      <c r="S22" s="47" t="str">
        <f>DinDersİçi3Veri!W10</f>
        <v xml:space="preserve"> </v>
      </c>
      <c r="T22" s="47" t="str">
        <f>DinDersİçi3Veri!Y10</f>
        <v xml:space="preserve"> </v>
      </c>
      <c r="U22" s="47" t="str">
        <f>DinDersİçi3Veri!Z10</f>
        <v xml:space="preserve"> </v>
      </c>
      <c r="V22" s="47" t="str">
        <f>DinDersİçi3Veri!AA10</f>
        <v xml:space="preserve"> </v>
      </c>
      <c r="W22" s="47" t="str">
        <f>DinDersİçi3Veri!AB10</f>
        <v xml:space="preserve"> </v>
      </c>
      <c r="X22" s="47" t="str">
        <f>DinDersİçi3Veri!AC10</f>
        <v xml:space="preserve"> </v>
      </c>
      <c r="Y22" s="46">
        <f>DinEokul!J15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DinDersİçi3Veri!H11</f>
        <v xml:space="preserve"> </v>
      </c>
      <c r="F23" s="43" t="str">
        <f>DinDersİçi3Veri!I11</f>
        <v xml:space="preserve"> </v>
      </c>
      <c r="G23" s="43" t="str">
        <f>DinDersİçi3Veri!J11</f>
        <v xml:space="preserve"> </v>
      </c>
      <c r="H23" s="43" t="str">
        <f>DinDersİçi3Veri!K11</f>
        <v xml:space="preserve"> </v>
      </c>
      <c r="I23" s="43" t="str">
        <f>DinDersİçi3Veri!L11</f>
        <v xml:space="preserve"> </v>
      </c>
      <c r="J23" s="43" t="str">
        <f>DinDersİçi3Veri!N11</f>
        <v xml:space="preserve"> </v>
      </c>
      <c r="K23" s="43" t="str">
        <f>DinDersİçi3Veri!O11</f>
        <v xml:space="preserve"> </v>
      </c>
      <c r="L23" s="43" t="str">
        <f>DinDersİçi3Veri!P11</f>
        <v xml:space="preserve"> </v>
      </c>
      <c r="M23" s="43" t="str">
        <f>DinDersİçi3Veri!Q11</f>
        <v xml:space="preserve"> </v>
      </c>
      <c r="N23" s="43" t="str">
        <f>DinDersİçi3Veri!R11</f>
        <v xml:space="preserve"> </v>
      </c>
      <c r="O23" s="43" t="str">
        <f>DinDersİçi3Veri!S11</f>
        <v xml:space="preserve"> </v>
      </c>
      <c r="P23" s="43" t="str">
        <f>DinDersİçi3Veri!T11</f>
        <v xml:space="preserve"> </v>
      </c>
      <c r="Q23" s="43" t="str">
        <f>DinDersİçi3Veri!U11</f>
        <v xml:space="preserve"> </v>
      </c>
      <c r="R23" s="43" t="str">
        <f>DinDersİçi3Veri!V11</f>
        <v xml:space="preserve"> </v>
      </c>
      <c r="S23" s="43" t="str">
        <f>DinDersİçi3Veri!W11</f>
        <v xml:space="preserve"> </v>
      </c>
      <c r="T23" s="43" t="str">
        <f>DinDersİçi3Veri!Y11</f>
        <v xml:space="preserve"> </v>
      </c>
      <c r="U23" s="43" t="str">
        <f>DinDersİçi3Veri!Z11</f>
        <v xml:space="preserve"> </v>
      </c>
      <c r="V23" s="43" t="str">
        <f>DinDersİçi3Veri!AA11</f>
        <v xml:space="preserve"> </v>
      </c>
      <c r="W23" s="43" t="str">
        <f>DinDersİçi3Veri!AB11</f>
        <v xml:space="preserve"> </v>
      </c>
      <c r="X23" s="43" t="str">
        <f>DinDersİçi3Veri!AC11</f>
        <v xml:space="preserve"> </v>
      </c>
      <c r="Y23" s="42">
        <f>DinEokul!J17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DinDersİçi3Veri!H12</f>
        <v xml:space="preserve"> </v>
      </c>
      <c r="F24" s="47" t="str">
        <f>DinDersİçi3Veri!I12</f>
        <v xml:space="preserve"> </v>
      </c>
      <c r="G24" s="47" t="str">
        <f>DinDersİçi3Veri!J12</f>
        <v xml:space="preserve"> </v>
      </c>
      <c r="H24" s="47" t="str">
        <f>DinDersİçi3Veri!K12</f>
        <v xml:space="preserve"> </v>
      </c>
      <c r="I24" s="47" t="str">
        <f>DinDersİçi3Veri!L12</f>
        <v xml:space="preserve"> </v>
      </c>
      <c r="J24" s="47" t="str">
        <f>DinDersİçi3Veri!N12</f>
        <v xml:space="preserve"> </v>
      </c>
      <c r="K24" s="47" t="str">
        <f>DinDersİçi3Veri!O12</f>
        <v xml:space="preserve"> </v>
      </c>
      <c r="L24" s="47" t="str">
        <f>DinDersİçi3Veri!P12</f>
        <v xml:space="preserve"> </v>
      </c>
      <c r="M24" s="47" t="str">
        <f>DinDersİçi3Veri!Q12</f>
        <v xml:space="preserve"> </v>
      </c>
      <c r="N24" s="47" t="str">
        <f>DinDersİçi3Veri!R12</f>
        <v xml:space="preserve"> </v>
      </c>
      <c r="O24" s="47" t="str">
        <f>DinDersİçi3Veri!S12</f>
        <v xml:space="preserve"> </v>
      </c>
      <c r="P24" s="47" t="str">
        <f>DinDersİçi3Veri!T12</f>
        <v xml:space="preserve"> </v>
      </c>
      <c r="Q24" s="47" t="str">
        <f>DinDersİçi3Veri!U12</f>
        <v xml:space="preserve"> </v>
      </c>
      <c r="R24" s="47" t="str">
        <f>DinDersİçi3Veri!V12</f>
        <v xml:space="preserve"> </v>
      </c>
      <c r="S24" s="47" t="str">
        <f>DinDersİçi3Veri!W12</f>
        <v xml:space="preserve"> </v>
      </c>
      <c r="T24" s="47" t="str">
        <f>DinDersİçi3Veri!Y12</f>
        <v xml:space="preserve"> </v>
      </c>
      <c r="U24" s="47" t="str">
        <f>DinDersİçi3Veri!Z12</f>
        <v xml:space="preserve"> </v>
      </c>
      <c r="V24" s="47" t="str">
        <f>DinDersİçi3Veri!AA12</f>
        <v xml:space="preserve"> </v>
      </c>
      <c r="W24" s="47" t="str">
        <f>DinDersİçi3Veri!AB12</f>
        <v xml:space="preserve"> </v>
      </c>
      <c r="X24" s="47" t="str">
        <f>DinDersİçi3Veri!AC12</f>
        <v xml:space="preserve"> </v>
      </c>
      <c r="Y24" s="46">
        <f>DinEokul!J19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DinDersİçi3Veri!H13</f>
        <v xml:space="preserve"> </v>
      </c>
      <c r="F25" s="43" t="str">
        <f>DinDersİçi3Veri!I13</f>
        <v xml:space="preserve"> </v>
      </c>
      <c r="G25" s="43" t="str">
        <f>DinDersİçi3Veri!J13</f>
        <v xml:space="preserve"> </v>
      </c>
      <c r="H25" s="43" t="str">
        <f>DinDersİçi3Veri!K13</f>
        <v xml:space="preserve"> </v>
      </c>
      <c r="I25" s="43" t="str">
        <f>DinDersİçi3Veri!L13</f>
        <v xml:space="preserve"> </v>
      </c>
      <c r="J25" s="43" t="str">
        <f>DinDersİçi3Veri!N13</f>
        <v xml:space="preserve"> </v>
      </c>
      <c r="K25" s="43" t="str">
        <f>DinDersİçi3Veri!O13</f>
        <v xml:space="preserve"> </v>
      </c>
      <c r="L25" s="43" t="str">
        <f>DinDersİçi3Veri!P13</f>
        <v xml:space="preserve"> </v>
      </c>
      <c r="M25" s="43" t="str">
        <f>DinDersİçi3Veri!Q13</f>
        <v xml:space="preserve"> </v>
      </c>
      <c r="N25" s="43" t="str">
        <f>DinDersİçi3Veri!R13</f>
        <v xml:space="preserve"> </v>
      </c>
      <c r="O25" s="43" t="str">
        <f>DinDersİçi3Veri!S13</f>
        <v xml:space="preserve"> </v>
      </c>
      <c r="P25" s="43" t="str">
        <f>DinDersİçi3Veri!T13</f>
        <v xml:space="preserve"> </v>
      </c>
      <c r="Q25" s="43" t="str">
        <f>DinDersİçi3Veri!U13</f>
        <v xml:space="preserve"> </v>
      </c>
      <c r="R25" s="43" t="str">
        <f>DinDersİçi3Veri!V13</f>
        <v xml:space="preserve"> </v>
      </c>
      <c r="S25" s="43" t="str">
        <f>DinDersİçi3Veri!W13</f>
        <v xml:space="preserve"> </v>
      </c>
      <c r="T25" s="43" t="str">
        <f>DinDersİçi3Veri!Y13</f>
        <v xml:space="preserve"> </v>
      </c>
      <c r="U25" s="43" t="str">
        <f>DinDersİçi3Veri!Z13</f>
        <v xml:space="preserve"> </v>
      </c>
      <c r="V25" s="43" t="str">
        <f>DinDersİçi3Veri!AA13</f>
        <v xml:space="preserve"> </v>
      </c>
      <c r="W25" s="43" t="str">
        <f>DinDersİçi3Veri!AB13</f>
        <v xml:space="preserve"> </v>
      </c>
      <c r="X25" s="43" t="str">
        <f>DinDersİçi3Veri!AC13</f>
        <v xml:space="preserve"> </v>
      </c>
      <c r="Y25" s="42">
        <f>DinEokul!J21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DinDersİçi3Veri!H14</f>
        <v xml:space="preserve"> </v>
      </c>
      <c r="F26" s="47" t="str">
        <f>DinDersİçi3Veri!I14</f>
        <v xml:space="preserve"> </v>
      </c>
      <c r="G26" s="47" t="str">
        <f>DinDersİçi3Veri!J14</f>
        <v xml:space="preserve"> </v>
      </c>
      <c r="H26" s="47" t="str">
        <f>DinDersİçi3Veri!K14</f>
        <v xml:space="preserve"> </v>
      </c>
      <c r="I26" s="47" t="str">
        <f>DinDersİçi3Veri!L14</f>
        <v xml:space="preserve"> </v>
      </c>
      <c r="J26" s="47" t="str">
        <f>DinDersİçi3Veri!N14</f>
        <v xml:space="preserve"> </v>
      </c>
      <c r="K26" s="47" t="str">
        <f>DinDersİçi3Veri!O14</f>
        <v xml:space="preserve"> </v>
      </c>
      <c r="L26" s="47" t="str">
        <f>DinDersİçi3Veri!P14</f>
        <v xml:space="preserve"> </v>
      </c>
      <c r="M26" s="47" t="str">
        <f>DinDersİçi3Veri!Q14</f>
        <v xml:space="preserve"> </v>
      </c>
      <c r="N26" s="47" t="str">
        <f>DinDersİçi3Veri!R14</f>
        <v xml:space="preserve"> </v>
      </c>
      <c r="O26" s="47" t="str">
        <f>DinDersİçi3Veri!S14</f>
        <v xml:space="preserve"> </v>
      </c>
      <c r="P26" s="47" t="str">
        <f>DinDersİçi3Veri!T14</f>
        <v xml:space="preserve"> </v>
      </c>
      <c r="Q26" s="47" t="str">
        <f>DinDersİçi3Veri!U14</f>
        <v xml:space="preserve"> </v>
      </c>
      <c r="R26" s="47" t="str">
        <f>DinDersİçi3Veri!V14</f>
        <v xml:space="preserve"> </v>
      </c>
      <c r="S26" s="47" t="str">
        <f>DinDersİçi3Veri!W14</f>
        <v xml:space="preserve"> </v>
      </c>
      <c r="T26" s="47" t="str">
        <f>DinDersİçi3Veri!Y14</f>
        <v xml:space="preserve"> </v>
      </c>
      <c r="U26" s="47" t="str">
        <f>DinDersİçi3Veri!Z14</f>
        <v xml:space="preserve"> </v>
      </c>
      <c r="V26" s="47" t="str">
        <f>DinDersİçi3Veri!AA14</f>
        <v xml:space="preserve"> </v>
      </c>
      <c r="W26" s="47" t="str">
        <f>DinDersİçi3Veri!AB14</f>
        <v xml:space="preserve"> </v>
      </c>
      <c r="X26" s="47" t="str">
        <f>DinDersİçi3Veri!AC14</f>
        <v xml:space="preserve"> </v>
      </c>
      <c r="Y26" s="46">
        <f>DinEokul!J23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DinDersİçi3Veri!H15</f>
        <v xml:space="preserve"> </v>
      </c>
      <c r="F27" s="43" t="str">
        <f>DinDersİçi3Veri!I15</f>
        <v xml:space="preserve"> </v>
      </c>
      <c r="G27" s="43" t="str">
        <f>DinDersİçi3Veri!J15</f>
        <v xml:space="preserve"> </v>
      </c>
      <c r="H27" s="43" t="str">
        <f>DinDersİçi3Veri!K15</f>
        <v xml:space="preserve"> </v>
      </c>
      <c r="I27" s="43" t="str">
        <f>DinDersİçi3Veri!L15</f>
        <v xml:space="preserve"> </v>
      </c>
      <c r="J27" s="43" t="str">
        <f>DinDersİçi3Veri!N15</f>
        <v xml:space="preserve"> </v>
      </c>
      <c r="K27" s="43" t="str">
        <f>DinDersİçi3Veri!O15</f>
        <v xml:space="preserve"> </v>
      </c>
      <c r="L27" s="43" t="str">
        <f>DinDersİçi3Veri!P15</f>
        <v xml:space="preserve"> </v>
      </c>
      <c r="M27" s="43" t="str">
        <f>DinDersİçi3Veri!Q15</f>
        <v xml:space="preserve"> </v>
      </c>
      <c r="N27" s="43" t="str">
        <f>DinDersİçi3Veri!R15</f>
        <v xml:space="preserve"> </v>
      </c>
      <c r="O27" s="43" t="str">
        <f>DinDersİçi3Veri!S15</f>
        <v xml:space="preserve"> </v>
      </c>
      <c r="P27" s="43" t="str">
        <f>DinDersİçi3Veri!T15</f>
        <v xml:space="preserve"> </v>
      </c>
      <c r="Q27" s="43" t="str">
        <f>DinDersİçi3Veri!U15</f>
        <v xml:space="preserve"> </v>
      </c>
      <c r="R27" s="43" t="str">
        <f>DinDersİçi3Veri!V15</f>
        <v xml:space="preserve"> </v>
      </c>
      <c r="S27" s="43" t="str">
        <f>DinDersİçi3Veri!W15</f>
        <v xml:space="preserve"> </v>
      </c>
      <c r="T27" s="43" t="str">
        <f>DinDersİçi3Veri!Y15</f>
        <v xml:space="preserve"> </v>
      </c>
      <c r="U27" s="43" t="str">
        <f>DinDersİçi3Veri!Z15</f>
        <v xml:space="preserve"> </v>
      </c>
      <c r="V27" s="43" t="str">
        <f>DinDersİçi3Veri!AA15</f>
        <v xml:space="preserve"> </v>
      </c>
      <c r="W27" s="43" t="str">
        <f>DinDersİçi3Veri!AB15</f>
        <v xml:space="preserve"> </v>
      </c>
      <c r="X27" s="43" t="str">
        <f>DinDersİçi3Veri!AC15</f>
        <v xml:space="preserve"> </v>
      </c>
      <c r="Y27" s="42">
        <f>DinEokul!J25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DinDersİçi3Veri!H16</f>
        <v xml:space="preserve"> </v>
      </c>
      <c r="F28" s="47" t="str">
        <f>DinDersİçi3Veri!I16</f>
        <v xml:space="preserve"> </v>
      </c>
      <c r="G28" s="47" t="str">
        <f>DinDersİçi3Veri!J16</f>
        <v xml:space="preserve"> </v>
      </c>
      <c r="H28" s="47" t="str">
        <f>DinDersİçi3Veri!K16</f>
        <v xml:space="preserve"> </v>
      </c>
      <c r="I28" s="47" t="str">
        <f>DinDersİçi3Veri!L16</f>
        <v xml:space="preserve"> </v>
      </c>
      <c r="J28" s="47" t="str">
        <f>DinDersİçi3Veri!N16</f>
        <v xml:space="preserve"> </v>
      </c>
      <c r="K28" s="47" t="str">
        <f>DinDersİçi3Veri!O16</f>
        <v xml:space="preserve"> </v>
      </c>
      <c r="L28" s="47" t="str">
        <f>DinDersİçi3Veri!P16</f>
        <v xml:space="preserve"> </v>
      </c>
      <c r="M28" s="47" t="str">
        <f>DinDersİçi3Veri!Q16</f>
        <v xml:space="preserve"> </v>
      </c>
      <c r="N28" s="47" t="str">
        <f>DinDersİçi3Veri!R16</f>
        <v xml:space="preserve"> </v>
      </c>
      <c r="O28" s="47" t="str">
        <f>DinDersİçi3Veri!S16</f>
        <v xml:space="preserve"> </v>
      </c>
      <c r="P28" s="47" t="str">
        <f>DinDersİçi3Veri!T16</f>
        <v xml:space="preserve"> </v>
      </c>
      <c r="Q28" s="47" t="str">
        <f>DinDersİçi3Veri!U16</f>
        <v xml:space="preserve"> </v>
      </c>
      <c r="R28" s="47" t="str">
        <f>DinDersİçi3Veri!V16</f>
        <v xml:space="preserve"> </v>
      </c>
      <c r="S28" s="47" t="str">
        <f>DinDersİçi3Veri!W16</f>
        <v xml:space="preserve"> </v>
      </c>
      <c r="T28" s="47" t="str">
        <f>DinDersİçi3Veri!Y16</f>
        <v xml:space="preserve"> </v>
      </c>
      <c r="U28" s="47" t="str">
        <f>DinDersİçi3Veri!Z16</f>
        <v xml:space="preserve"> </v>
      </c>
      <c r="V28" s="47" t="str">
        <f>DinDersİçi3Veri!AA16</f>
        <v xml:space="preserve"> </v>
      </c>
      <c r="W28" s="47" t="str">
        <f>DinDersİçi3Veri!AB16</f>
        <v xml:space="preserve"> </v>
      </c>
      <c r="X28" s="47" t="str">
        <f>DinDersİçi3Veri!AC16</f>
        <v xml:space="preserve"> </v>
      </c>
      <c r="Y28" s="46">
        <f>DinEokul!J27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DinDersİçi3Veri!H17</f>
        <v xml:space="preserve"> </v>
      </c>
      <c r="F29" s="43" t="str">
        <f>DinDersİçi3Veri!I17</f>
        <v xml:space="preserve"> </v>
      </c>
      <c r="G29" s="43" t="str">
        <f>DinDersİçi3Veri!J17</f>
        <v xml:space="preserve"> </v>
      </c>
      <c r="H29" s="43" t="str">
        <f>DinDersİçi3Veri!K17</f>
        <v xml:space="preserve"> </v>
      </c>
      <c r="I29" s="43" t="str">
        <f>DinDersİçi3Veri!L17</f>
        <v xml:space="preserve"> </v>
      </c>
      <c r="J29" s="43" t="str">
        <f>DinDersİçi3Veri!N17</f>
        <v xml:space="preserve"> </v>
      </c>
      <c r="K29" s="43" t="str">
        <f>DinDersİçi3Veri!O17</f>
        <v xml:space="preserve"> </v>
      </c>
      <c r="L29" s="43" t="str">
        <f>DinDersİçi3Veri!P17</f>
        <v xml:space="preserve"> </v>
      </c>
      <c r="M29" s="43" t="str">
        <f>DinDersİçi3Veri!Q17</f>
        <v xml:space="preserve"> </v>
      </c>
      <c r="N29" s="43" t="str">
        <f>DinDersİçi3Veri!R17</f>
        <v xml:space="preserve"> </v>
      </c>
      <c r="O29" s="43" t="str">
        <f>DinDersİçi3Veri!S17</f>
        <v xml:space="preserve"> </v>
      </c>
      <c r="P29" s="43" t="str">
        <f>DinDersİçi3Veri!T17</f>
        <v xml:space="preserve"> </v>
      </c>
      <c r="Q29" s="43" t="str">
        <f>DinDersİçi3Veri!U17</f>
        <v xml:space="preserve"> </v>
      </c>
      <c r="R29" s="43" t="str">
        <f>DinDersİçi3Veri!V17</f>
        <v xml:space="preserve"> </v>
      </c>
      <c r="S29" s="43" t="str">
        <f>DinDersİçi3Veri!W17</f>
        <v xml:space="preserve"> </v>
      </c>
      <c r="T29" s="43" t="str">
        <f>DinDersİçi3Veri!Y17</f>
        <v xml:space="preserve"> </v>
      </c>
      <c r="U29" s="43" t="str">
        <f>DinDersİçi3Veri!Z17</f>
        <v xml:space="preserve"> </v>
      </c>
      <c r="V29" s="43" t="str">
        <f>DinDersİçi3Veri!AA17</f>
        <v xml:space="preserve"> </v>
      </c>
      <c r="W29" s="43" t="str">
        <f>DinDersİçi3Veri!AB17</f>
        <v xml:space="preserve"> </v>
      </c>
      <c r="X29" s="43" t="str">
        <f>DinDersİçi3Veri!AC17</f>
        <v xml:space="preserve"> </v>
      </c>
      <c r="Y29" s="42">
        <f>DinEokul!J29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DinDersİçi3Veri!H18</f>
        <v xml:space="preserve"> </v>
      </c>
      <c r="F30" s="47" t="str">
        <f>DinDersİçi3Veri!I18</f>
        <v xml:space="preserve"> </v>
      </c>
      <c r="G30" s="47" t="str">
        <f>DinDersİçi3Veri!J18</f>
        <v xml:space="preserve"> </v>
      </c>
      <c r="H30" s="47" t="str">
        <f>DinDersİçi3Veri!K18</f>
        <v xml:space="preserve"> </v>
      </c>
      <c r="I30" s="47" t="str">
        <f>DinDersİçi3Veri!L18</f>
        <v xml:space="preserve"> </v>
      </c>
      <c r="J30" s="47" t="str">
        <f>DinDersİçi3Veri!N18</f>
        <v xml:space="preserve"> </v>
      </c>
      <c r="K30" s="47" t="str">
        <f>DinDersİçi3Veri!O18</f>
        <v xml:space="preserve"> </v>
      </c>
      <c r="L30" s="47" t="str">
        <f>DinDersİçi3Veri!P18</f>
        <v xml:space="preserve"> </v>
      </c>
      <c r="M30" s="47" t="str">
        <f>DinDersİçi3Veri!Q18</f>
        <v xml:space="preserve"> </v>
      </c>
      <c r="N30" s="47" t="str">
        <f>DinDersİçi3Veri!R18</f>
        <v xml:space="preserve"> </v>
      </c>
      <c r="O30" s="47" t="str">
        <f>DinDersİçi3Veri!S18</f>
        <v xml:space="preserve"> </v>
      </c>
      <c r="P30" s="47" t="str">
        <f>DinDersİçi3Veri!T18</f>
        <v xml:space="preserve"> </v>
      </c>
      <c r="Q30" s="47" t="str">
        <f>DinDersİçi3Veri!U18</f>
        <v xml:space="preserve"> </v>
      </c>
      <c r="R30" s="47" t="str">
        <f>DinDersİçi3Veri!V18</f>
        <v xml:space="preserve"> </v>
      </c>
      <c r="S30" s="47" t="str">
        <f>DinDersİçi3Veri!W18</f>
        <v xml:space="preserve"> </v>
      </c>
      <c r="T30" s="47" t="str">
        <f>DinDersİçi3Veri!Y18</f>
        <v xml:space="preserve"> </v>
      </c>
      <c r="U30" s="47" t="str">
        <f>DinDersİçi3Veri!Z18</f>
        <v xml:space="preserve"> </v>
      </c>
      <c r="V30" s="47" t="str">
        <f>DinDersİçi3Veri!AA18</f>
        <v xml:space="preserve"> </v>
      </c>
      <c r="W30" s="47" t="str">
        <f>DinDersİçi3Veri!AB18</f>
        <v xml:space="preserve"> </v>
      </c>
      <c r="X30" s="47" t="str">
        <f>DinDersİçi3Veri!AC18</f>
        <v xml:space="preserve"> </v>
      </c>
      <c r="Y30" s="46">
        <f>DinEokul!J31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DinDersİçi3Veri!H19</f>
        <v xml:space="preserve"> </v>
      </c>
      <c r="F31" s="43" t="str">
        <f>DinDersİçi3Veri!I19</f>
        <v xml:space="preserve"> </v>
      </c>
      <c r="G31" s="43" t="str">
        <f>DinDersİçi3Veri!J19</f>
        <v xml:space="preserve"> </v>
      </c>
      <c r="H31" s="43" t="str">
        <f>DinDersİçi3Veri!K19</f>
        <v xml:space="preserve"> </v>
      </c>
      <c r="I31" s="43" t="str">
        <f>DinDersİçi3Veri!L19</f>
        <v xml:space="preserve"> </v>
      </c>
      <c r="J31" s="43" t="str">
        <f>DinDersİçi3Veri!N19</f>
        <v xml:space="preserve"> </v>
      </c>
      <c r="K31" s="43" t="str">
        <f>DinDersİçi3Veri!O19</f>
        <v xml:space="preserve"> </v>
      </c>
      <c r="L31" s="43" t="str">
        <f>DinDersİçi3Veri!P19</f>
        <v xml:space="preserve"> </v>
      </c>
      <c r="M31" s="43" t="str">
        <f>DinDersİçi3Veri!Q19</f>
        <v xml:space="preserve"> </v>
      </c>
      <c r="N31" s="43" t="str">
        <f>DinDersİçi3Veri!R19</f>
        <v xml:space="preserve"> </v>
      </c>
      <c r="O31" s="43" t="str">
        <f>DinDersİçi3Veri!S19</f>
        <v xml:space="preserve"> </v>
      </c>
      <c r="P31" s="43" t="str">
        <f>DinDersİçi3Veri!T19</f>
        <v xml:space="preserve"> </v>
      </c>
      <c r="Q31" s="43" t="str">
        <f>DinDersİçi3Veri!U19</f>
        <v xml:space="preserve"> </v>
      </c>
      <c r="R31" s="43" t="str">
        <f>DinDersİçi3Veri!V19</f>
        <v xml:space="preserve"> </v>
      </c>
      <c r="S31" s="43" t="str">
        <f>DinDersİçi3Veri!W19</f>
        <v xml:space="preserve"> </v>
      </c>
      <c r="T31" s="43" t="str">
        <f>DinDersİçi3Veri!Y19</f>
        <v xml:space="preserve"> </v>
      </c>
      <c r="U31" s="43" t="str">
        <f>DinDersİçi3Veri!Z19</f>
        <v xml:space="preserve"> </v>
      </c>
      <c r="V31" s="43" t="str">
        <f>DinDersİçi3Veri!AA19</f>
        <v xml:space="preserve"> </v>
      </c>
      <c r="W31" s="43" t="str">
        <f>DinDersİçi3Veri!AB19</f>
        <v xml:space="preserve"> </v>
      </c>
      <c r="X31" s="43" t="str">
        <f>DinDersİçi3Veri!AC19</f>
        <v xml:space="preserve"> </v>
      </c>
      <c r="Y31" s="42">
        <f>DinEokul!J33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DinDersİçi3Veri!H20</f>
        <v xml:space="preserve"> </v>
      </c>
      <c r="F32" s="47" t="str">
        <f>DinDersİçi3Veri!I20</f>
        <v xml:space="preserve"> </v>
      </c>
      <c r="G32" s="47" t="str">
        <f>DinDersİçi3Veri!J20</f>
        <v xml:space="preserve"> </v>
      </c>
      <c r="H32" s="47" t="str">
        <f>DinDersİçi3Veri!K20</f>
        <v xml:space="preserve"> </v>
      </c>
      <c r="I32" s="47" t="str">
        <f>DinDersİçi3Veri!L20</f>
        <v xml:space="preserve"> </v>
      </c>
      <c r="J32" s="47" t="str">
        <f>DinDersİçi3Veri!N20</f>
        <v xml:space="preserve"> </v>
      </c>
      <c r="K32" s="47" t="str">
        <f>DinDersİçi3Veri!O20</f>
        <v xml:space="preserve"> </v>
      </c>
      <c r="L32" s="47" t="str">
        <f>DinDersİçi3Veri!P20</f>
        <v xml:space="preserve"> </v>
      </c>
      <c r="M32" s="47" t="str">
        <f>DinDersİçi3Veri!Q20</f>
        <v xml:space="preserve"> </v>
      </c>
      <c r="N32" s="47" t="str">
        <f>DinDersİçi3Veri!R20</f>
        <v xml:space="preserve"> </v>
      </c>
      <c r="O32" s="47" t="str">
        <f>DinDersİçi3Veri!S20</f>
        <v xml:space="preserve"> </v>
      </c>
      <c r="P32" s="47" t="str">
        <f>DinDersİçi3Veri!T20</f>
        <v xml:space="preserve"> </v>
      </c>
      <c r="Q32" s="47" t="str">
        <f>DinDersİçi3Veri!U20</f>
        <v xml:space="preserve"> </v>
      </c>
      <c r="R32" s="47" t="str">
        <f>DinDersİçi3Veri!V20</f>
        <v xml:space="preserve"> </v>
      </c>
      <c r="S32" s="47" t="str">
        <f>DinDersİçi3Veri!W20</f>
        <v xml:space="preserve"> </v>
      </c>
      <c r="T32" s="47" t="str">
        <f>DinDersİçi3Veri!Y20</f>
        <v xml:space="preserve"> </v>
      </c>
      <c r="U32" s="47" t="str">
        <f>DinDersİçi3Veri!Z20</f>
        <v xml:space="preserve"> </v>
      </c>
      <c r="V32" s="47" t="str">
        <f>DinDersİçi3Veri!AA20</f>
        <v xml:space="preserve"> </v>
      </c>
      <c r="W32" s="47" t="str">
        <f>DinDersİçi3Veri!AB20</f>
        <v xml:space="preserve"> </v>
      </c>
      <c r="X32" s="47" t="str">
        <f>DinDersİçi3Veri!AC20</f>
        <v xml:space="preserve"> </v>
      </c>
      <c r="Y32" s="46">
        <f>DinEokul!J35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DinDersİçi3Veri!H21</f>
        <v xml:space="preserve"> </v>
      </c>
      <c r="F33" s="43" t="str">
        <f>DinDersİçi3Veri!I21</f>
        <v xml:space="preserve"> </v>
      </c>
      <c r="G33" s="43" t="str">
        <f>DinDersİçi3Veri!J21</f>
        <v xml:space="preserve"> </v>
      </c>
      <c r="H33" s="43" t="str">
        <f>DinDersİçi3Veri!K21</f>
        <v xml:space="preserve"> </v>
      </c>
      <c r="I33" s="43" t="str">
        <f>DinDersİçi3Veri!L21</f>
        <v xml:space="preserve"> </v>
      </c>
      <c r="J33" s="43" t="str">
        <f>DinDersİçi3Veri!N21</f>
        <v xml:space="preserve"> </v>
      </c>
      <c r="K33" s="43" t="str">
        <f>DinDersİçi3Veri!O21</f>
        <v xml:space="preserve"> </v>
      </c>
      <c r="L33" s="43" t="str">
        <f>DinDersİçi3Veri!P21</f>
        <v xml:space="preserve"> </v>
      </c>
      <c r="M33" s="43" t="str">
        <f>DinDersİçi3Veri!Q21</f>
        <v xml:space="preserve"> </v>
      </c>
      <c r="N33" s="43" t="str">
        <f>DinDersİçi3Veri!R21</f>
        <v xml:space="preserve"> </v>
      </c>
      <c r="O33" s="43" t="str">
        <f>DinDersİçi3Veri!S21</f>
        <v xml:space="preserve"> </v>
      </c>
      <c r="P33" s="43" t="str">
        <f>DinDersİçi3Veri!T21</f>
        <v xml:space="preserve"> </v>
      </c>
      <c r="Q33" s="43" t="str">
        <f>DinDersİçi3Veri!U21</f>
        <v xml:space="preserve"> </v>
      </c>
      <c r="R33" s="43" t="str">
        <f>DinDersİçi3Veri!V21</f>
        <v xml:space="preserve"> </v>
      </c>
      <c r="S33" s="43" t="str">
        <f>DinDersİçi3Veri!W21</f>
        <v xml:space="preserve"> </v>
      </c>
      <c r="T33" s="43" t="str">
        <f>DinDersİçi3Veri!Y21</f>
        <v xml:space="preserve"> </v>
      </c>
      <c r="U33" s="43" t="str">
        <f>DinDersİçi3Veri!Z21</f>
        <v xml:space="preserve"> </v>
      </c>
      <c r="V33" s="43" t="str">
        <f>DinDersİçi3Veri!AA21</f>
        <v xml:space="preserve"> </v>
      </c>
      <c r="W33" s="43" t="str">
        <f>DinDersİçi3Veri!AB21</f>
        <v xml:space="preserve"> </v>
      </c>
      <c r="X33" s="43" t="str">
        <f>DinDersİçi3Veri!AC21</f>
        <v xml:space="preserve"> </v>
      </c>
      <c r="Y33" s="42">
        <f>DinEokul!J37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DinDersİçi3Veri!H22</f>
        <v xml:space="preserve"> </v>
      </c>
      <c r="F34" s="47" t="str">
        <f>DinDersİçi3Veri!I22</f>
        <v xml:space="preserve"> </v>
      </c>
      <c r="G34" s="47" t="str">
        <f>DinDersİçi3Veri!J22</f>
        <v xml:space="preserve"> </v>
      </c>
      <c r="H34" s="47" t="str">
        <f>DinDersİçi3Veri!K22</f>
        <v xml:space="preserve"> </v>
      </c>
      <c r="I34" s="47" t="str">
        <f>DinDersİçi3Veri!L22</f>
        <v xml:space="preserve"> </v>
      </c>
      <c r="J34" s="47" t="str">
        <f>DinDersİçi3Veri!N22</f>
        <v xml:space="preserve"> </v>
      </c>
      <c r="K34" s="47" t="str">
        <f>DinDersİçi3Veri!O22</f>
        <v xml:space="preserve"> </v>
      </c>
      <c r="L34" s="47" t="str">
        <f>DinDersİçi3Veri!P22</f>
        <v xml:space="preserve"> </v>
      </c>
      <c r="M34" s="47" t="str">
        <f>DinDersİçi3Veri!Q22</f>
        <v xml:space="preserve"> </v>
      </c>
      <c r="N34" s="47" t="str">
        <f>DinDersİçi3Veri!R22</f>
        <v xml:space="preserve"> </v>
      </c>
      <c r="O34" s="47" t="str">
        <f>DinDersİçi3Veri!S22</f>
        <v xml:space="preserve"> </v>
      </c>
      <c r="P34" s="47" t="str">
        <f>DinDersİçi3Veri!T22</f>
        <v xml:space="preserve"> </v>
      </c>
      <c r="Q34" s="47" t="str">
        <f>DinDersİçi3Veri!U22</f>
        <v xml:space="preserve"> </v>
      </c>
      <c r="R34" s="47" t="str">
        <f>DinDersİçi3Veri!V22</f>
        <v xml:space="preserve"> </v>
      </c>
      <c r="S34" s="47" t="str">
        <f>DinDersİçi3Veri!W22</f>
        <v xml:space="preserve"> </v>
      </c>
      <c r="T34" s="47" t="str">
        <f>DinDersİçi3Veri!Y22</f>
        <v xml:space="preserve"> </v>
      </c>
      <c r="U34" s="47" t="str">
        <f>DinDersİçi3Veri!Z22</f>
        <v xml:space="preserve"> </v>
      </c>
      <c r="V34" s="47" t="str">
        <f>DinDersİçi3Veri!AA22</f>
        <v xml:space="preserve"> </v>
      </c>
      <c r="W34" s="47" t="str">
        <f>DinDersİçi3Veri!AB22</f>
        <v xml:space="preserve"> </v>
      </c>
      <c r="X34" s="47" t="str">
        <f>DinDersİçi3Veri!AC22</f>
        <v xml:space="preserve"> </v>
      </c>
      <c r="Y34" s="46">
        <f>DinEokul!J39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DinDersİçi3Veri!H23</f>
        <v xml:space="preserve"> </v>
      </c>
      <c r="F35" s="43" t="str">
        <f>DinDersİçi3Veri!I23</f>
        <v xml:space="preserve"> </v>
      </c>
      <c r="G35" s="43" t="str">
        <f>DinDersİçi3Veri!J23</f>
        <v xml:space="preserve"> </v>
      </c>
      <c r="H35" s="43" t="str">
        <f>DinDersİçi3Veri!K23</f>
        <v xml:space="preserve"> </v>
      </c>
      <c r="I35" s="43" t="str">
        <f>DinDersİçi3Veri!L23</f>
        <v xml:space="preserve"> </v>
      </c>
      <c r="J35" s="43" t="str">
        <f>DinDersİçi3Veri!N23</f>
        <v xml:space="preserve"> </v>
      </c>
      <c r="K35" s="43" t="str">
        <f>DinDersİçi3Veri!O23</f>
        <v xml:space="preserve"> </v>
      </c>
      <c r="L35" s="43" t="str">
        <f>DinDersİçi3Veri!P23</f>
        <v xml:space="preserve"> </v>
      </c>
      <c r="M35" s="43" t="str">
        <f>DinDersİçi3Veri!Q23</f>
        <v xml:space="preserve"> </v>
      </c>
      <c r="N35" s="43" t="str">
        <f>DinDersİçi3Veri!R23</f>
        <v xml:space="preserve"> </v>
      </c>
      <c r="O35" s="43" t="str">
        <f>DinDersİçi3Veri!S23</f>
        <v xml:space="preserve"> </v>
      </c>
      <c r="P35" s="43" t="str">
        <f>DinDersİçi3Veri!T23</f>
        <v xml:space="preserve"> </v>
      </c>
      <c r="Q35" s="43" t="str">
        <f>DinDersİçi3Veri!U23</f>
        <v xml:space="preserve"> </v>
      </c>
      <c r="R35" s="43" t="str">
        <f>DinDersİçi3Veri!V23</f>
        <v xml:space="preserve"> </v>
      </c>
      <c r="S35" s="43" t="str">
        <f>DinDersİçi3Veri!W23</f>
        <v xml:space="preserve"> </v>
      </c>
      <c r="T35" s="43" t="str">
        <f>DinDersİçi3Veri!Y23</f>
        <v xml:space="preserve"> </v>
      </c>
      <c r="U35" s="43" t="str">
        <f>DinDersİçi3Veri!Z23</f>
        <v xml:space="preserve"> </v>
      </c>
      <c r="V35" s="43" t="str">
        <f>DinDersİçi3Veri!AA23</f>
        <v xml:space="preserve"> </v>
      </c>
      <c r="W35" s="43" t="str">
        <f>DinDersİçi3Veri!AB23</f>
        <v xml:space="preserve"> </v>
      </c>
      <c r="X35" s="43" t="str">
        <f>DinDersİçi3Veri!AC23</f>
        <v xml:space="preserve"> </v>
      </c>
      <c r="Y35" s="42">
        <f>DinEokul!J41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DinDersİçi3Veri!H24</f>
        <v xml:space="preserve"> </v>
      </c>
      <c r="F36" s="47" t="str">
        <f>DinDersİçi3Veri!I24</f>
        <v xml:space="preserve"> </v>
      </c>
      <c r="G36" s="47" t="str">
        <f>DinDersİçi3Veri!J24</f>
        <v xml:space="preserve"> </v>
      </c>
      <c r="H36" s="47" t="str">
        <f>DinDersİçi3Veri!K24</f>
        <v xml:space="preserve"> </v>
      </c>
      <c r="I36" s="47" t="str">
        <f>DinDersİçi3Veri!L24</f>
        <v xml:space="preserve"> </v>
      </c>
      <c r="J36" s="47" t="str">
        <f>DinDersİçi3Veri!N24</f>
        <v xml:space="preserve"> </v>
      </c>
      <c r="K36" s="47" t="str">
        <f>DinDersİçi3Veri!O24</f>
        <v xml:space="preserve"> </v>
      </c>
      <c r="L36" s="47" t="str">
        <f>DinDersİçi3Veri!P24</f>
        <v xml:space="preserve"> </v>
      </c>
      <c r="M36" s="47" t="str">
        <f>DinDersİçi3Veri!Q24</f>
        <v xml:space="preserve"> </v>
      </c>
      <c r="N36" s="47" t="str">
        <f>DinDersİçi3Veri!R24</f>
        <v xml:space="preserve"> </v>
      </c>
      <c r="O36" s="47" t="str">
        <f>DinDersİçi3Veri!S24</f>
        <v xml:space="preserve"> </v>
      </c>
      <c r="P36" s="47" t="str">
        <f>DinDersİçi3Veri!T24</f>
        <v xml:space="preserve"> </v>
      </c>
      <c r="Q36" s="47" t="str">
        <f>DinDersİçi3Veri!U24</f>
        <v xml:space="preserve"> </v>
      </c>
      <c r="R36" s="47" t="str">
        <f>DinDersİçi3Veri!V24</f>
        <v xml:space="preserve"> </v>
      </c>
      <c r="S36" s="47" t="str">
        <f>DinDersİçi3Veri!W24</f>
        <v xml:space="preserve"> </v>
      </c>
      <c r="T36" s="47" t="str">
        <f>DinDersİçi3Veri!Y24</f>
        <v xml:space="preserve"> </v>
      </c>
      <c r="U36" s="47" t="str">
        <f>DinDersİçi3Veri!Z24</f>
        <v xml:space="preserve"> </v>
      </c>
      <c r="V36" s="47" t="str">
        <f>DinDersİçi3Veri!AA24</f>
        <v xml:space="preserve"> </v>
      </c>
      <c r="W36" s="47" t="str">
        <f>DinDersİçi3Veri!AB24</f>
        <v xml:space="preserve"> </v>
      </c>
      <c r="X36" s="47" t="str">
        <f>DinDersİçi3Veri!AC24</f>
        <v xml:space="preserve"> </v>
      </c>
      <c r="Y36" s="46">
        <f>DinEokul!J43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DinDersİçi3Veri!H25</f>
        <v xml:space="preserve"> </v>
      </c>
      <c r="F37" s="43" t="str">
        <f>DinDersİçi3Veri!I25</f>
        <v xml:space="preserve"> </v>
      </c>
      <c r="G37" s="43" t="str">
        <f>DinDersİçi3Veri!J25</f>
        <v xml:space="preserve"> </v>
      </c>
      <c r="H37" s="43" t="str">
        <f>DinDersİçi3Veri!K25</f>
        <v xml:space="preserve"> </v>
      </c>
      <c r="I37" s="43" t="str">
        <f>DinDersİçi3Veri!L25</f>
        <v xml:space="preserve"> </v>
      </c>
      <c r="J37" s="43" t="str">
        <f>DinDersİçi3Veri!N25</f>
        <v xml:space="preserve"> </v>
      </c>
      <c r="K37" s="43" t="str">
        <f>DinDersİçi3Veri!O25</f>
        <v xml:space="preserve"> </v>
      </c>
      <c r="L37" s="43" t="str">
        <f>DinDersİçi3Veri!P25</f>
        <v xml:space="preserve"> </v>
      </c>
      <c r="M37" s="43" t="str">
        <f>DinDersİçi3Veri!Q25</f>
        <v xml:space="preserve"> </v>
      </c>
      <c r="N37" s="43" t="str">
        <f>DinDersİçi3Veri!R25</f>
        <v xml:space="preserve"> </v>
      </c>
      <c r="O37" s="43" t="str">
        <f>DinDersİçi3Veri!S25</f>
        <v xml:space="preserve"> </v>
      </c>
      <c r="P37" s="43" t="str">
        <f>DinDersİçi3Veri!T25</f>
        <v xml:space="preserve"> </v>
      </c>
      <c r="Q37" s="43" t="str">
        <f>DinDersİçi3Veri!U25</f>
        <v xml:space="preserve"> </v>
      </c>
      <c r="R37" s="43" t="str">
        <f>DinDersİçi3Veri!V25</f>
        <v xml:space="preserve"> </v>
      </c>
      <c r="S37" s="43" t="str">
        <f>DinDersİçi3Veri!W25</f>
        <v xml:space="preserve"> </v>
      </c>
      <c r="T37" s="43" t="str">
        <f>DinDersİçi3Veri!Y25</f>
        <v xml:space="preserve"> </v>
      </c>
      <c r="U37" s="43" t="str">
        <f>DinDersİçi3Veri!Z25</f>
        <v xml:space="preserve"> </v>
      </c>
      <c r="V37" s="43" t="str">
        <f>DinDersİçi3Veri!AA25</f>
        <v xml:space="preserve"> </v>
      </c>
      <c r="W37" s="43" t="str">
        <f>DinDersİçi3Veri!AB25</f>
        <v xml:space="preserve"> </v>
      </c>
      <c r="X37" s="43" t="str">
        <f>DinDersİçi3Veri!AC25</f>
        <v xml:space="preserve"> </v>
      </c>
      <c r="Y37" s="42">
        <f>DinEokul!J45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DinDersİçi3Veri!H26</f>
        <v xml:space="preserve"> </v>
      </c>
      <c r="F38" s="47" t="str">
        <f>DinDersİçi3Veri!I26</f>
        <v xml:space="preserve"> </v>
      </c>
      <c r="G38" s="47" t="str">
        <f>DinDersİçi3Veri!J26</f>
        <v xml:space="preserve"> </v>
      </c>
      <c r="H38" s="47" t="str">
        <f>DinDersİçi3Veri!K26</f>
        <v xml:space="preserve"> </v>
      </c>
      <c r="I38" s="47" t="str">
        <f>DinDersİçi3Veri!L26</f>
        <v xml:space="preserve"> </v>
      </c>
      <c r="J38" s="47" t="str">
        <f>DinDersİçi3Veri!N26</f>
        <v xml:space="preserve"> </v>
      </c>
      <c r="K38" s="47" t="str">
        <f>DinDersİçi3Veri!O26</f>
        <v xml:space="preserve"> </v>
      </c>
      <c r="L38" s="47" t="str">
        <f>DinDersİçi3Veri!P26</f>
        <v xml:space="preserve"> </v>
      </c>
      <c r="M38" s="47" t="str">
        <f>DinDersİçi3Veri!Q26</f>
        <v xml:space="preserve"> </v>
      </c>
      <c r="N38" s="47" t="str">
        <f>DinDersİçi3Veri!R26</f>
        <v xml:space="preserve"> </v>
      </c>
      <c r="O38" s="47" t="str">
        <f>DinDersİçi3Veri!S26</f>
        <v xml:space="preserve"> </v>
      </c>
      <c r="P38" s="47" t="str">
        <f>DinDersİçi3Veri!T26</f>
        <v xml:space="preserve"> </v>
      </c>
      <c r="Q38" s="47" t="str">
        <f>DinDersİçi3Veri!U26</f>
        <v xml:space="preserve"> </v>
      </c>
      <c r="R38" s="47" t="str">
        <f>DinDersİçi3Veri!V26</f>
        <v xml:space="preserve"> </v>
      </c>
      <c r="S38" s="47" t="str">
        <f>DinDersİçi3Veri!W26</f>
        <v xml:space="preserve"> </v>
      </c>
      <c r="T38" s="47" t="str">
        <f>DinDersİçi3Veri!Y26</f>
        <v xml:space="preserve"> </v>
      </c>
      <c r="U38" s="47" t="str">
        <f>DinDersİçi3Veri!Z26</f>
        <v xml:space="preserve"> </v>
      </c>
      <c r="V38" s="47" t="str">
        <f>DinDersİçi3Veri!AA26</f>
        <v xml:space="preserve"> </v>
      </c>
      <c r="W38" s="47" t="str">
        <f>DinDersİçi3Veri!AB26</f>
        <v xml:space="preserve"> </v>
      </c>
      <c r="X38" s="47" t="str">
        <f>DinDersİçi3Veri!AC26</f>
        <v xml:space="preserve"> </v>
      </c>
      <c r="Y38" s="46">
        <f>DinEokul!J47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DinDersİçi3Veri!H27</f>
        <v xml:space="preserve"> </v>
      </c>
      <c r="F39" s="43" t="str">
        <f>DinDersİçi3Veri!I27</f>
        <v xml:space="preserve"> </v>
      </c>
      <c r="G39" s="43" t="str">
        <f>DinDersİçi3Veri!J27</f>
        <v xml:space="preserve"> </v>
      </c>
      <c r="H39" s="43" t="str">
        <f>DinDersİçi3Veri!K27</f>
        <v xml:space="preserve"> </v>
      </c>
      <c r="I39" s="43" t="str">
        <f>DinDersİçi3Veri!L27</f>
        <v xml:space="preserve"> </v>
      </c>
      <c r="J39" s="43" t="str">
        <f>DinDersİçi3Veri!N27</f>
        <v xml:space="preserve"> </v>
      </c>
      <c r="K39" s="43" t="str">
        <f>DinDersİçi3Veri!O27</f>
        <v xml:space="preserve"> </v>
      </c>
      <c r="L39" s="43" t="str">
        <f>DinDersİçi3Veri!P27</f>
        <v xml:space="preserve"> </v>
      </c>
      <c r="M39" s="43" t="str">
        <f>DinDersİçi3Veri!Q27</f>
        <v xml:space="preserve"> </v>
      </c>
      <c r="N39" s="43" t="str">
        <f>DinDersİçi3Veri!R27</f>
        <v xml:space="preserve"> </v>
      </c>
      <c r="O39" s="43" t="str">
        <f>DinDersİçi3Veri!S27</f>
        <v xml:space="preserve"> </v>
      </c>
      <c r="P39" s="43" t="str">
        <f>DinDersİçi3Veri!T27</f>
        <v xml:space="preserve"> </v>
      </c>
      <c r="Q39" s="43" t="str">
        <f>DinDersİçi3Veri!U27</f>
        <v xml:space="preserve"> </v>
      </c>
      <c r="R39" s="43" t="str">
        <f>DinDersİçi3Veri!V27</f>
        <v xml:space="preserve"> </v>
      </c>
      <c r="S39" s="43" t="str">
        <f>DinDersİçi3Veri!W27</f>
        <v xml:space="preserve"> </v>
      </c>
      <c r="T39" s="43" t="str">
        <f>DinDersİçi3Veri!Y27</f>
        <v xml:space="preserve"> </v>
      </c>
      <c r="U39" s="43" t="str">
        <f>DinDersİçi3Veri!Z27</f>
        <v xml:space="preserve"> </v>
      </c>
      <c r="V39" s="43" t="str">
        <f>DinDersİçi3Veri!AA27</f>
        <v xml:space="preserve"> </v>
      </c>
      <c r="W39" s="43" t="str">
        <f>DinDersİçi3Veri!AB27</f>
        <v xml:space="preserve"> </v>
      </c>
      <c r="X39" s="43" t="str">
        <f>DinDersİçi3Veri!AC27</f>
        <v xml:space="preserve"> </v>
      </c>
      <c r="Y39" s="42">
        <f>DinEokul!J49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DinDersİçi3Veri!H28</f>
        <v xml:space="preserve"> </v>
      </c>
      <c r="F40" s="47" t="str">
        <f>DinDersİçi3Veri!I28</f>
        <v xml:space="preserve"> </v>
      </c>
      <c r="G40" s="47" t="str">
        <f>DinDersİçi3Veri!J28</f>
        <v xml:space="preserve"> </v>
      </c>
      <c r="H40" s="47" t="str">
        <f>DinDersİçi3Veri!K28</f>
        <v xml:space="preserve"> </v>
      </c>
      <c r="I40" s="47" t="str">
        <f>DinDersİçi3Veri!L28</f>
        <v xml:space="preserve"> </v>
      </c>
      <c r="J40" s="47" t="str">
        <f>DinDersİçi3Veri!N28</f>
        <v xml:space="preserve"> </v>
      </c>
      <c r="K40" s="47" t="str">
        <f>DinDersİçi3Veri!O28</f>
        <v xml:space="preserve"> </v>
      </c>
      <c r="L40" s="47" t="str">
        <f>DinDersİçi3Veri!P28</f>
        <v xml:space="preserve"> </v>
      </c>
      <c r="M40" s="47" t="str">
        <f>DinDersİçi3Veri!Q28</f>
        <v xml:space="preserve"> </v>
      </c>
      <c r="N40" s="47" t="str">
        <f>DinDersİçi3Veri!R28</f>
        <v xml:space="preserve"> </v>
      </c>
      <c r="O40" s="47" t="str">
        <f>DinDersİçi3Veri!S28</f>
        <v xml:space="preserve"> </v>
      </c>
      <c r="P40" s="47" t="str">
        <f>DinDersİçi3Veri!T28</f>
        <v xml:space="preserve"> </v>
      </c>
      <c r="Q40" s="47" t="str">
        <f>DinDersİçi3Veri!U28</f>
        <v xml:space="preserve"> </v>
      </c>
      <c r="R40" s="47" t="str">
        <f>DinDersİçi3Veri!V28</f>
        <v xml:space="preserve"> </v>
      </c>
      <c r="S40" s="47" t="str">
        <f>DinDersİçi3Veri!W28</f>
        <v xml:space="preserve"> </v>
      </c>
      <c r="T40" s="47" t="str">
        <f>DinDersİçi3Veri!Y28</f>
        <v xml:space="preserve"> </v>
      </c>
      <c r="U40" s="47" t="str">
        <f>DinDersİçi3Veri!Z28</f>
        <v xml:space="preserve"> </v>
      </c>
      <c r="V40" s="47" t="str">
        <f>DinDersİçi3Veri!AA28</f>
        <v xml:space="preserve"> </v>
      </c>
      <c r="W40" s="47" t="str">
        <f>DinDersİçi3Veri!AB28</f>
        <v xml:space="preserve"> </v>
      </c>
      <c r="X40" s="47" t="str">
        <f>DinDersİçi3Veri!AC28</f>
        <v xml:space="preserve"> </v>
      </c>
      <c r="Y40" s="46">
        <f>DinEokul!J51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DinDersİçi3Veri!H29</f>
        <v xml:space="preserve"> </v>
      </c>
      <c r="F41" s="43" t="str">
        <f>DinDersİçi3Veri!I29</f>
        <v xml:space="preserve"> </v>
      </c>
      <c r="G41" s="43" t="str">
        <f>DinDersİçi3Veri!J29</f>
        <v xml:space="preserve"> </v>
      </c>
      <c r="H41" s="43" t="str">
        <f>DinDersİçi3Veri!K29</f>
        <v xml:space="preserve"> </v>
      </c>
      <c r="I41" s="43" t="str">
        <f>DinDersİçi3Veri!L29</f>
        <v xml:space="preserve"> </v>
      </c>
      <c r="J41" s="43" t="str">
        <f>DinDersİçi3Veri!N29</f>
        <v xml:space="preserve"> </v>
      </c>
      <c r="K41" s="43" t="str">
        <f>DinDersİçi3Veri!O29</f>
        <v xml:space="preserve"> </v>
      </c>
      <c r="L41" s="43" t="str">
        <f>DinDersİçi3Veri!P29</f>
        <v xml:space="preserve"> </v>
      </c>
      <c r="M41" s="43" t="str">
        <f>DinDersİçi3Veri!Q29</f>
        <v xml:space="preserve"> </v>
      </c>
      <c r="N41" s="43" t="str">
        <f>DinDersİçi3Veri!R29</f>
        <v xml:space="preserve"> </v>
      </c>
      <c r="O41" s="43" t="str">
        <f>DinDersİçi3Veri!S29</f>
        <v xml:space="preserve"> </v>
      </c>
      <c r="P41" s="43" t="str">
        <f>DinDersİçi3Veri!T29</f>
        <v xml:space="preserve"> </v>
      </c>
      <c r="Q41" s="43" t="str">
        <f>DinDersİçi3Veri!U29</f>
        <v xml:space="preserve"> </v>
      </c>
      <c r="R41" s="43" t="str">
        <f>DinDersİçi3Veri!V29</f>
        <v xml:space="preserve"> </v>
      </c>
      <c r="S41" s="43" t="str">
        <f>DinDersİçi3Veri!W29</f>
        <v xml:space="preserve"> </v>
      </c>
      <c r="T41" s="43" t="str">
        <f>DinDersİçi3Veri!Y29</f>
        <v xml:space="preserve"> </v>
      </c>
      <c r="U41" s="43" t="str">
        <f>DinDersİçi3Veri!Z29</f>
        <v xml:space="preserve"> </v>
      </c>
      <c r="V41" s="43" t="str">
        <f>DinDersİçi3Veri!AA29</f>
        <v xml:space="preserve"> </v>
      </c>
      <c r="W41" s="43" t="str">
        <f>DinDersİçi3Veri!AB29</f>
        <v xml:space="preserve"> </v>
      </c>
      <c r="X41" s="43" t="str">
        <f>DinDersİçi3Veri!AC29</f>
        <v xml:space="preserve"> </v>
      </c>
      <c r="Y41" s="42">
        <f>DinEokul!J53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2:G42"/>
    <mergeCell ref="P42:X42"/>
    <mergeCell ref="F6:F16"/>
    <mergeCell ref="G6:G16"/>
    <mergeCell ref="H6:H16"/>
    <mergeCell ref="I6:I16"/>
    <mergeCell ref="J6:J16"/>
    <mergeCell ref="C43:G43"/>
    <mergeCell ref="P43:X43"/>
    <mergeCell ref="R6:R16"/>
    <mergeCell ref="S6:S16"/>
    <mergeCell ref="T6:T16"/>
    <mergeCell ref="U6:U16"/>
    <mergeCell ref="V6:V16"/>
    <mergeCell ref="W6:W16"/>
    <mergeCell ref="L6:L16"/>
    <mergeCell ref="M6:M16"/>
    <mergeCell ref="N6:N16"/>
    <mergeCell ref="O6:O16"/>
    <mergeCell ref="K6:K16"/>
    <mergeCell ref="X6:X16"/>
    <mergeCell ref="C47:G47"/>
    <mergeCell ref="P47:X47"/>
    <mergeCell ref="C44:G44"/>
    <mergeCell ref="P44:X44"/>
    <mergeCell ref="C45:G45"/>
    <mergeCell ref="P45:X45"/>
    <mergeCell ref="C46:G46"/>
    <mergeCell ref="P46:X46"/>
  </mergeCells>
  <phoneticPr fontId="21" type="noConversion"/>
  <pageMargins left="0.7" right="0.7" top="0.75" bottom="0.75" header="0.3" footer="0.3"/>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B1:M54"/>
  <sheetViews>
    <sheetView workbookViewId="0">
      <selection activeCell="B3" sqref="B3:L3"/>
    </sheetView>
  </sheetViews>
  <sheetFormatPr defaultColWidth="9.109375" defaultRowHeight="14.4" x14ac:dyDescent="0.3"/>
  <cols>
    <col min="1" max="1" width="21.44140625" style="14" customWidth="1"/>
    <col min="2" max="2" width="7.109375" style="14" customWidth="1"/>
    <col min="3" max="3" width="27.6640625" style="14" customWidth="1"/>
    <col min="4" max="11" width="9.109375" style="14"/>
    <col min="12" max="12" width="9.109375" style="14" customWidth="1"/>
    <col min="13" max="16384" width="9.109375" style="14"/>
  </cols>
  <sheetData>
    <row r="1" spans="2:13" x14ac:dyDescent="0.3">
      <c r="B1" s="116" t="s">
        <v>142</v>
      </c>
      <c r="C1" s="116"/>
      <c r="D1" s="116"/>
      <c r="E1" s="116"/>
      <c r="F1" s="116"/>
      <c r="G1" s="116"/>
      <c r="H1" s="116"/>
      <c r="I1" s="116"/>
      <c r="J1" s="116"/>
      <c r="K1" s="116"/>
      <c r="L1" s="116"/>
    </row>
    <row r="2" spans="2:13" x14ac:dyDescent="0.3">
      <c r="B2" s="116"/>
      <c r="C2" s="116"/>
      <c r="D2" s="116"/>
      <c r="E2" s="116"/>
      <c r="F2" s="116"/>
      <c r="G2" s="116"/>
      <c r="H2" s="116"/>
      <c r="I2" s="116"/>
      <c r="J2" s="116"/>
      <c r="K2" s="116"/>
      <c r="L2" s="116"/>
    </row>
    <row r="3" spans="2:13" ht="93.75" customHeight="1" x14ac:dyDescent="0.3">
      <c r="B3" s="117" t="s">
        <v>152</v>
      </c>
      <c r="C3" s="118"/>
      <c r="D3" s="118"/>
      <c r="E3" s="118"/>
      <c r="F3" s="118"/>
      <c r="G3" s="118"/>
      <c r="H3" s="118"/>
      <c r="I3" s="118"/>
      <c r="J3" s="118"/>
      <c r="K3" s="118"/>
      <c r="L3" s="118"/>
    </row>
    <row r="4" spans="2:13" ht="37.5" customHeight="1" x14ac:dyDescent="0.3">
      <c r="B4" s="16" t="s">
        <v>46</v>
      </c>
      <c r="C4" s="17" t="s">
        <v>47</v>
      </c>
      <c r="D4" s="18" t="s">
        <v>78</v>
      </c>
      <c r="E4" s="17" t="s">
        <v>50</v>
      </c>
      <c r="F4" s="17" t="s">
        <v>51</v>
      </c>
      <c r="G4" s="18" t="s">
        <v>52</v>
      </c>
      <c r="H4" s="18" t="s">
        <v>53</v>
      </c>
      <c r="I4" s="18" t="s">
        <v>54</v>
      </c>
      <c r="J4" s="18" t="s">
        <v>55</v>
      </c>
      <c r="K4" s="17" t="s">
        <v>56</v>
      </c>
      <c r="L4" s="19"/>
      <c r="M4" s="15"/>
    </row>
    <row r="5" spans="2:13" ht="30" customHeight="1" x14ac:dyDescent="0.3">
      <c r="B5" s="56"/>
      <c r="C5" s="136"/>
      <c r="D5"/>
      <c r="E5" s="136"/>
      <c r="F5" s="136"/>
      <c r="G5" s="136"/>
      <c r="H5" s="136"/>
      <c r="I5" s="136"/>
      <c r="J5" s="136"/>
      <c r="K5" s="136"/>
      <c r="L5" s="136"/>
    </row>
    <row r="6" spans="2:13" ht="30" customHeight="1" x14ac:dyDescent="0.3">
      <c r="B6"/>
      <c r="C6" s="136"/>
      <c r="D6"/>
      <c r="E6" s="136"/>
      <c r="F6" s="136"/>
      <c r="G6" s="136"/>
      <c r="H6" s="136"/>
      <c r="I6" s="136"/>
      <c r="J6" s="136"/>
      <c r="K6" s="136"/>
      <c r="L6" s="136"/>
    </row>
    <row r="7" spans="2:13" ht="30" customHeight="1" x14ac:dyDescent="0.3">
      <c r="B7" s="136"/>
      <c r="C7" s="136"/>
      <c r="D7"/>
      <c r="E7" s="136"/>
      <c r="F7" s="136"/>
      <c r="G7" s="136"/>
      <c r="H7" s="136"/>
      <c r="I7" s="136"/>
      <c r="J7" s="136"/>
      <c r="K7" s="136"/>
      <c r="L7" s="136"/>
    </row>
    <row r="8" spans="2:13" ht="30" customHeight="1" x14ac:dyDescent="0.3">
      <c r="B8" s="136"/>
      <c r="C8" s="136"/>
      <c r="D8"/>
      <c r="E8" s="136"/>
      <c r="F8" s="136"/>
      <c r="G8" s="136"/>
      <c r="H8" s="136"/>
      <c r="I8" s="136"/>
      <c r="J8" s="136"/>
      <c r="K8" s="136"/>
      <c r="L8" s="136"/>
    </row>
    <row r="9" spans="2:13" ht="30" customHeight="1" x14ac:dyDescent="0.3">
      <c r="B9" s="136"/>
      <c r="C9" s="136"/>
      <c r="D9"/>
      <c r="E9" s="136"/>
      <c r="F9" s="136"/>
      <c r="G9" s="136"/>
      <c r="H9" s="136"/>
      <c r="I9" s="136"/>
      <c r="J9" s="136"/>
      <c r="K9" s="136"/>
      <c r="L9" s="136"/>
    </row>
    <row r="10" spans="2:13" ht="30" customHeight="1" x14ac:dyDescent="0.3">
      <c r="B10" s="136"/>
      <c r="C10" s="136"/>
      <c r="D10"/>
      <c r="E10" s="136"/>
      <c r="F10" s="136"/>
      <c r="G10" s="136"/>
      <c r="H10" s="136"/>
      <c r="I10" s="136"/>
      <c r="J10" s="136"/>
      <c r="K10" s="136"/>
      <c r="L10" s="136"/>
    </row>
    <row r="11" spans="2:13" ht="30" customHeight="1" x14ac:dyDescent="0.3">
      <c r="B11" s="136"/>
      <c r="C11" s="136"/>
      <c r="D11"/>
      <c r="E11" s="136"/>
      <c r="F11" s="136"/>
      <c r="G11" s="136"/>
      <c r="H11" s="136"/>
      <c r="I11" s="136"/>
      <c r="J11" s="136"/>
      <c r="K11" s="136"/>
      <c r="L11" s="136"/>
    </row>
    <row r="12" spans="2:13" ht="30" customHeight="1" x14ac:dyDescent="0.3">
      <c r="B12" s="136"/>
      <c r="C12" s="136"/>
      <c r="D12"/>
      <c r="E12" s="136"/>
      <c r="F12" s="136"/>
      <c r="G12" s="136"/>
      <c r="H12" s="136"/>
      <c r="I12" s="136"/>
      <c r="J12" s="136"/>
      <c r="K12" s="136"/>
      <c r="L12" s="136"/>
    </row>
    <row r="13" spans="2:13" ht="30" customHeight="1" x14ac:dyDescent="0.3">
      <c r="B13" s="136"/>
      <c r="C13" s="136"/>
      <c r="D13"/>
      <c r="E13" s="136"/>
      <c r="F13" s="136"/>
      <c r="G13" s="136"/>
      <c r="H13" s="136"/>
      <c r="I13" s="136"/>
      <c r="J13" s="136"/>
      <c r="K13" s="136"/>
      <c r="L13" s="136"/>
    </row>
    <row r="14" spans="2:13" ht="30" customHeight="1" x14ac:dyDescent="0.3">
      <c r="B14" s="136"/>
      <c r="C14" s="136"/>
      <c r="D14"/>
      <c r="E14" s="136"/>
      <c r="F14" s="136"/>
      <c r="G14" s="136"/>
      <c r="H14" s="136"/>
      <c r="I14" s="136"/>
      <c r="J14" s="136"/>
      <c r="K14" s="136"/>
      <c r="L14" s="136"/>
    </row>
    <row r="15" spans="2:13" ht="30" customHeight="1" x14ac:dyDescent="0.3">
      <c r="B15" s="136"/>
      <c r="C15" s="136"/>
      <c r="D15"/>
      <c r="E15" s="136"/>
      <c r="F15" s="136"/>
      <c r="G15" s="136"/>
      <c r="H15" s="136"/>
      <c r="I15" s="136"/>
      <c r="J15" s="136"/>
      <c r="K15" s="136"/>
      <c r="L15" s="136"/>
    </row>
    <row r="16" spans="2:13" ht="30" customHeight="1" x14ac:dyDescent="0.3">
      <c r="B16" s="136"/>
      <c r="C16" s="136"/>
      <c r="D16"/>
      <c r="E16" s="136"/>
      <c r="F16" s="136"/>
      <c r="G16" s="136"/>
      <c r="H16" s="136"/>
      <c r="I16" s="136"/>
      <c r="J16" s="136"/>
      <c r="K16" s="136"/>
      <c r="L16" s="136"/>
    </row>
    <row r="17" spans="2:12" ht="30" customHeight="1" x14ac:dyDescent="0.3">
      <c r="B17" s="136"/>
      <c r="C17" s="136"/>
      <c r="D17"/>
      <c r="E17" s="136"/>
      <c r="F17" s="136"/>
      <c r="G17" s="136"/>
      <c r="H17" s="136"/>
      <c r="I17" s="136"/>
      <c r="J17" s="136"/>
      <c r="K17" s="136"/>
      <c r="L17" s="136"/>
    </row>
    <row r="18" spans="2:12" ht="30" customHeight="1" x14ac:dyDescent="0.3">
      <c r="B18" s="136"/>
      <c r="C18" s="136"/>
      <c r="D18"/>
      <c r="E18" s="136"/>
      <c r="F18" s="136"/>
      <c r="G18" s="136"/>
      <c r="H18" s="136"/>
      <c r="I18" s="136"/>
      <c r="J18" s="136"/>
      <c r="K18" s="136"/>
      <c r="L18" s="136"/>
    </row>
    <row r="19" spans="2:12" ht="30" customHeight="1" x14ac:dyDescent="0.3">
      <c r="B19" s="136"/>
      <c r="C19" s="136"/>
      <c r="D19"/>
      <c r="E19" s="136"/>
      <c r="F19" s="136"/>
      <c r="G19" s="136"/>
      <c r="H19" s="136"/>
      <c r="I19" s="136"/>
      <c r="J19" s="136"/>
      <c r="K19" s="136"/>
      <c r="L19" s="136"/>
    </row>
    <row r="20" spans="2:12" ht="30" customHeight="1" x14ac:dyDescent="0.3">
      <c r="B20" s="136"/>
      <c r="C20" s="136"/>
      <c r="D20"/>
      <c r="E20" s="136"/>
      <c r="F20" s="136"/>
      <c r="G20" s="136"/>
      <c r="H20" s="136"/>
      <c r="I20" s="136"/>
      <c r="J20" s="136"/>
      <c r="K20" s="136"/>
      <c r="L20" s="136"/>
    </row>
    <row r="21" spans="2:12" ht="30" customHeight="1" x14ac:dyDescent="0.3">
      <c r="B21" s="136"/>
      <c r="C21" s="136"/>
      <c r="D21"/>
      <c r="E21" s="136"/>
      <c r="F21" s="136"/>
      <c r="G21" s="136"/>
      <c r="H21" s="136"/>
      <c r="I21" s="136"/>
      <c r="J21" s="136"/>
      <c r="K21" s="136"/>
      <c r="L21" s="136"/>
    </row>
    <row r="22" spans="2:12" ht="30" customHeight="1" x14ac:dyDescent="0.3">
      <c r="B22" s="136"/>
      <c r="C22" s="136"/>
      <c r="D22"/>
      <c r="E22" s="136"/>
      <c r="F22" s="136"/>
      <c r="G22" s="136"/>
      <c r="H22" s="136"/>
      <c r="I22" s="136"/>
      <c r="J22" s="136"/>
      <c r="K22" s="136"/>
      <c r="L22" s="136"/>
    </row>
    <row r="23" spans="2:12" ht="30" customHeight="1" x14ac:dyDescent="0.3">
      <c r="B23" s="136"/>
      <c r="C23" s="136"/>
      <c r="D23"/>
      <c r="E23" s="136"/>
      <c r="F23" s="136"/>
      <c r="G23" s="136"/>
      <c r="H23" s="136"/>
      <c r="I23" s="136"/>
      <c r="J23" s="136"/>
      <c r="K23" s="136"/>
      <c r="L23" s="136"/>
    </row>
    <row r="24" spans="2:12" ht="30" customHeight="1" x14ac:dyDescent="0.3">
      <c r="B24" s="136"/>
      <c r="C24" s="136"/>
      <c r="D24"/>
      <c r="E24" s="136"/>
      <c r="F24" s="136"/>
      <c r="G24" s="136"/>
      <c r="H24" s="136"/>
      <c r="I24" s="136"/>
      <c r="J24" s="136"/>
      <c r="K24" s="136"/>
      <c r="L24" s="136"/>
    </row>
    <row r="25" spans="2:12" ht="30" customHeight="1" x14ac:dyDescent="0.3">
      <c r="B25" s="136"/>
      <c r="C25" s="136"/>
      <c r="D25"/>
      <c r="E25" s="136"/>
      <c r="F25" s="136"/>
      <c r="G25" s="136"/>
      <c r="H25" s="136"/>
      <c r="I25" s="136"/>
      <c r="J25" s="136"/>
      <c r="K25" s="136"/>
      <c r="L25" s="136"/>
    </row>
    <row r="26" spans="2:12" ht="30" customHeight="1" x14ac:dyDescent="0.3">
      <c r="B26" s="136"/>
      <c r="C26" s="136"/>
      <c r="D26"/>
      <c r="E26" s="136"/>
      <c r="F26" s="136"/>
      <c r="G26" s="136"/>
      <c r="H26" s="136"/>
      <c r="I26" s="136"/>
      <c r="J26" s="136"/>
      <c r="K26" s="136"/>
      <c r="L26" s="136"/>
    </row>
    <row r="27" spans="2:12" ht="30" customHeight="1" x14ac:dyDescent="0.3">
      <c r="B27" s="136"/>
      <c r="C27" s="136"/>
      <c r="D27"/>
      <c r="E27" s="136"/>
      <c r="F27" s="136"/>
      <c r="G27" s="136"/>
      <c r="H27" s="136"/>
      <c r="I27" s="136"/>
      <c r="J27" s="136"/>
      <c r="K27" s="136"/>
      <c r="L27" s="136"/>
    </row>
    <row r="28" spans="2:12" ht="30" customHeight="1" x14ac:dyDescent="0.3">
      <c r="B28" s="136"/>
      <c r="C28" s="136"/>
      <c r="D28"/>
      <c r="E28" s="136"/>
      <c r="F28" s="136"/>
      <c r="G28" s="136"/>
      <c r="H28" s="136"/>
      <c r="I28" s="136"/>
      <c r="J28" s="136"/>
      <c r="K28" s="136"/>
      <c r="L28" s="136"/>
    </row>
    <row r="29" spans="2:12" ht="30" customHeight="1" x14ac:dyDescent="0.3">
      <c r="B29" s="136"/>
      <c r="C29" s="136"/>
      <c r="D29"/>
      <c r="E29" s="136"/>
      <c r="F29" s="136"/>
      <c r="G29" s="136"/>
      <c r="H29" s="136"/>
      <c r="I29" s="136"/>
      <c r="J29" s="136"/>
      <c r="K29" s="136"/>
      <c r="L29" s="136"/>
    </row>
    <row r="30" spans="2:12" ht="30" customHeight="1" x14ac:dyDescent="0.3">
      <c r="B30" s="136"/>
      <c r="C30" s="136"/>
      <c r="D30"/>
      <c r="E30" s="136"/>
      <c r="F30" s="136"/>
      <c r="G30" s="136"/>
      <c r="H30" s="136"/>
      <c r="I30" s="136"/>
      <c r="J30" s="136"/>
      <c r="K30" s="136"/>
      <c r="L30" s="136"/>
    </row>
    <row r="31" spans="2:12" ht="30" customHeight="1" x14ac:dyDescent="0.3">
      <c r="B31" s="136"/>
      <c r="C31" s="136"/>
      <c r="D31"/>
      <c r="E31" s="136"/>
      <c r="F31" s="136"/>
      <c r="G31" s="136"/>
      <c r="H31" s="136"/>
      <c r="I31" s="136"/>
      <c r="J31" s="136"/>
      <c r="K31" s="136"/>
      <c r="L31" s="136"/>
    </row>
    <row r="32" spans="2:12" ht="30" customHeight="1" x14ac:dyDescent="0.3">
      <c r="B32" s="136"/>
      <c r="C32" s="136"/>
      <c r="D32"/>
      <c r="E32" s="136"/>
      <c r="F32" s="136"/>
      <c r="G32" s="136"/>
      <c r="H32" s="136"/>
      <c r="I32" s="136"/>
      <c r="J32" s="136"/>
      <c r="K32" s="136"/>
      <c r="L32" s="136"/>
    </row>
    <row r="33" spans="2:12" ht="30" customHeight="1" x14ac:dyDescent="0.3">
      <c r="B33" s="136"/>
      <c r="C33" s="136"/>
      <c r="D33"/>
      <c r="E33" s="136"/>
      <c r="F33" s="136"/>
      <c r="G33" s="136"/>
      <c r="H33" s="136"/>
      <c r="I33" s="136"/>
      <c r="J33" s="136"/>
      <c r="K33" s="136"/>
      <c r="L33" s="136"/>
    </row>
    <row r="34" spans="2:12" ht="30" customHeight="1" x14ac:dyDescent="0.3">
      <c r="B34" s="136"/>
      <c r="C34" s="136"/>
      <c r="D34"/>
      <c r="E34" s="136"/>
      <c r="F34" s="136"/>
      <c r="G34" s="136"/>
      <c r="H34" s="136"/>
      <c r="I34" s="136"/>
      <c r="J34" s="136"/>
      <c r="K34" s="136"/>
      <c r="L34" s="136"/>
    </row>
    <row r="35" spans="2:12" ht="30" customHeight="1" x14ac:dyDescent="0.3">
      <c r="B35" s="136"/>
      <c r="C35" s="136"/>
      <c r="D35"/>
      <c r="E35" s="136"/>
      <c r="F35" s="136"/>
      <c r="G35" s="136"/>
      <c r="H35" s="136"/>
      <c r="I35" s="136"/>
      <c r="J35" s="136"/>
      <c r="K35" s="136"/>
      <c r="L35" s="136"/>
    </row>
    <row r="36" spans="2:12" ht="30" customHeight="1" x14ac:dyDescent="0.3">
      <c r="B36" s="136"/>
      <c r="C36" s="136"/>
      <c r="D36"/>
      <c r="E36" s="136"/>
      <c r="F36" s="136"/>
      <c r="G36" s="136"/>
      <c r="H36" s="136"/>
      <c r="I36" s="136"/>
      <c r="J36" s="136"/>
      <c r="K36" s="136"/>
      <c r="L36" s="136"/>
    </row>
    <row r="37" spans="2:12" ht="30" customHeight="1" x14ac:dyDescent="0.3">
      <c r="B37" s="136"/>
      <c r="C37" s="136"/>
      <c r="D37"/>
      <c r="E37" s="136"/>
      <c r="F37" s="136"/>
      <c r="G37" s="136"/>
      <c r="H37" s="136"/>
      <c r="I37" s="136"/>
      <c r="J37" s="136"/>
      <c r="K37" s="136"/>
      <c r="L37" s="136"/>
    </row>
    <row r="38" spans="2:12" ht="30" customHeight="1" x14ac:dyDescent="0.3">
      <c r="B38" s="136"/>
      <c r="C38" s="136"/>
      <c r="D38"/>
      <c r="E38" s="136"/>
      <c r="F38" s="136"/>
      <c r="G38" s="136"/>
      <c r="H38" s="136"/>
      <c r="I38" s="136"/>
      <c r="J38" s="136"/>
      <c r="K38" s="136"/>
      <c r="L38" s="136"/>
    </row>
    <row r="39" spans="2:12" ht="30" customHeight="1" x14ac:dyDescent="0.3">
      <c r="B39" s="136"/>
      <c r="C39" s="136"/>
      <c r="D39"/>
      <c r="E39" s="136"/>
      <c r="F39" s="136"/>
      <c r="G39" s="136"/>
      <c r="H39" s="136"/>
      <c r="I39" s="136"/>
      <c r="J39" s="136"/>
      <c r="K39" s="136"/>
      <c r="L39" s="136"/>
    </row>
    <row r="40" spans="2:12" ht="30" customHeight="1" x14ac:dyDescent="0.3">
      <c r="B40" s="136"/>
      <c r="C40" s="136"/>
      <c r="D40"/>
      <c r="E40" s="136"/>
      <c r="F40" s="136"/>
      <c r="G40" s="136"/>
      <c r="H40" s="136"/>
      <c r="I40" s="136"/>
      <c r="J40" s="136"/>
      <c r="K40" s="136"/>
      <c r="L40" s="136"/>
    </row>
    <row r="41" spans="2:12" ht="30" customHeight="1" x14ac:dyDescent="0.3">
      <c r="B41" s="136"/>
      <c r="C41" s="136"/>
      <c r="D41"/>
      <c r="E41" s="136"/>
      <c r="F41" s="136"/>
      <c r="G41" s="136"/>
      <c r="H41" s="136"/>
      <c r="I41" s="136"/>
      <c r="J41" s="136"/>
      <c r="K41" s="136"/>
      <c r="L41" s="136"/>
    </row>
    <row r="42" spans="2:12" ht="30" customHeight="1" x14ac:dyDescent="0.3">
      <c r="B42" s="136"/>
      <c r="C42" s="136"/>
      <c r="D42"/>
      <c r="E42" s="136"/>
      <c r="F42" s="136"/>
      <c r="G42" s="136"/>
      <c r="H42" s="136"/>
      <c r="I42" s="136"/>
      <c r="J42" s="136"/>
      <c r="K42" s="136"/>
      <c r="L42" s="136"/>
    </row>
    <row r="43" spans="2:12" ht="30" customHeight="1" x14ac:dyDescent="0.3">
      <c r="B43" s="136"/>
      <c r="C43" s="136"/>
      <c r="D43"/>
      <c r="E43" s="136"/>
      <c r="F43" s="136"/>
      <c r="G43" s="136"/>
      <c r="H43" s="136"/>
      <c r="I43" s="136"/>
      <c r="J43" s="136"/>
      <c r="K43" s="136"/>
      <c r="L43" s="136"/>
    </row>
    <row r="44" spans="2:12" ht="30" customHeight="1" x14ac:dyDescent="0.3">
      <c r="B44" s="136"/>
      <c r="C44" s="136"/>
      <c r="D44"/>
      <c r="E44" s="136"/>
      <c r="F44" s="136"/>
      <c r="G44" s="136"/>
      <c r="H44" s="136"/>
      <c r="I44" s="136"/>
      <c r="J44" s="136"/>
      <c r="K44" s="136"/>
      <c r="L44" s="136"/>
    </row>
    <row r="45" spans="2:12" ht="30" customHeight="1" x14ac:dyDescent="0.3">
      <c r="B45" s="136"/>
      <c r="C45" s="136"/>
      <c r="D45"/>
      <c r="E45" s="136"/>
      <c r="F45" s="136"/>
      <c r="G45" s="136"/>
      <c r="H45" s="136"/>
      <c r="I45" s="136"/>
      <c r="J45" s="136"/>
      <c r="K45" s="136"/>
      <c r="L45" s="136"/>
    </row>
    <row r="46" spans="2:12" ht="30" customHeight="1" x14ac:dyDescent="0.3">
      <c r="B46" s="136"/>
      <c r="C46" s="136"/>
      <c r="D46"/>
      <c r="E46" s="136"/>
      <c r="F46" s="136"/>
      <c r="G46" s="136"/>
      <c r="H46" s="136"/>
      <c r="I46" s="136"/>
      <c r="J46" s="136"/>
      <c r="K46" s="136"/>
      <c r="L46" s="136"/>
    </row>
    <row r="47" spans="2:12" ht="30" customHeight="1" x14ac:dyDescent="0.3">
      <c r="B47" s="136"/>
      <c r="C47" s="136"/>
      <c r="D47"/>
      <c r="E47" s="136"/>
      <c r="F47" s="136"/>
      <c r="G47" s="136"/>
      <c r="H47" s="136"/>
      <c r="I47" s="136"/>
      <c r="J47" s="136"/>
      <c r="K47" s="136"/>
      <c r="L47" s="136"/>
    </row>
    <row r="48" spans="2:12" ht="30" customHeight="1" x14ac:dyDescent="0.3">
      <c r="B48" s="136"/>
      <c r="C48" s="136"/>
      <c r="D48"/>
      <c r="E48" s="136"/>
      <c r="F48" s="136"/>
      <c r="G48" s="136"/>
      <c r="H48" s="136"/>
      <c r="I48" s="136"/>
      <c r="J48" s="136"/>
      <c r="K48" s="136"/>
      <c r="L48" s="136"/>
    </row>
    <row r="49" spans="2:12" ht="30" customHeight="1" x14ac:dyDescent="0.3">
      <c r="B49" s="136"/>
      <c r="C49" s="136"/>
      <c r="D49"/>
      <c r="E49" s="136"/>
      <c r="F49" s="136"/>
      <c r="G49" s="136"/>
      <c r="H49" s="136"/>
      <c r="I49" s="136"/>
      <c r="J49" s="136"/>
      <c r="K49" s="136"/>
      <c r="L49" s="136"/>
    </row>
    <row r="50" spans="2:12" ht="30" customHeight="1" x14ac:dyDescent="0.3">
      <c r="B50" s="136"/>
      <c r="C50" s="136"/>
      <c r="D50"/>
      <c r="E50" s="136"/>
      <c r="F50" s="136"/>
      <c r="G50" s="136"/>
      <c r="H50" s="136"/>
      <c r="I50" s="136"/>
      <c r="J50" s="136"/>
      <c r="K50" s="136"/>
      <c r="L50" s="136"/>
    </row>
    <row r="51" spans="2:12" ht="30" customHeight="1" x14ac:dyDescent="0.3">
      <c r="B51" s="136"/>
      <c r="C51" s="136"/>
      <c r="D51"/>
      <c r="E51" s="136"/>
      <c r="F51" s="136"/>
      <c r="G51" s="136"/>
      <c r="H51" s="136"/>
      <c r="I51" s="136"/>
      <c r="J51" s="136"/>
      <c r="K51" s="136"/>
      <c r="L51" s="136"/>
    </row>
    <row r="52" spans="2:12" ht="30" customHeight="1" x14ac:dyDescent="0.3">
      <c r="B52" s="136"/>
      <c r="C52" s="136"/>
      <c r="D52"/>
      <c r="E52" s="136"/>
      <c r="F52" s="136"/>
      <c r="G52" s="136"/>
      <c r="H52" s="136"/>
      <c r="I52" s="136"/>
      <c r="J52" s="136"/>
      <c r="K52" s="136"/>
      <c r="L52" s="136"/>
    </row>
    <row r="53" spans="2:12" ht="30" customHeight="1" x14ac:dyDescent="0.3">
      <c r="B53" s="136"/>
      <c r="C53" s="136"/>
      <c r="D53"/>
      <c r="E53" s="136"/>
      <c r="F53" s="136"/>
      <c r="G53" s="136"/>
      <c r="H53" s="136"/>
      <c r="I53" s="136"/>
      <c r="J53" s="136"/>
      <c r="K53" s="136"/>
      <c r="L53" s="136"/>
    </row>
    <row r="54" spans="2:12" ht="30" customHeight="1" x14ac:dyDescent="0.3">
      <c r="B54" s="136"/>
      <c r="C54" s="136"/>
      <c r="D54"/>
      <c r="E54" s="136"/>
      <c r="F54" s="136"/>
      <c r="G54" s="136"/>
      <c r="H54" s="136"/>
      <c r="I54" s="136"/>
      <c r="J54" s="136"/>
      <c r="K54" s="136"/>
      <c r="L54" s="136"/>
    </row>
  </sheetData>
  <mergeCells count="251">
    <mergeCell ref="H53:H54"/>
    <mergeCell ref="I53:I54"/>
    <mergeCell ref="J53:J54"/>
    <mergeCell ref="K53:K54"/>
    <mergeCell ref="L53:L54"/>
    <mergeCell ref="B53:B54"/>
    <mergeCell ref="C53:C54"/>
    <mergeCell ref="E53:E54"/>
    <mergeCell ref="F53:F54"/>
    <mergeCell ref="G53:G54"/>
    <mergeCell ref="H51:H52"/>
    <mergeCell ref="I51:I52"/>
    <mergeCell ref="J51:J52"/>
    <mergeCell ref="K51:K52"/>
    <mergeCell ref="L51:L52"/>
    <mergeCell ref="B51:B52"/>
    <mergeCell ref="C51:C52"/>
    <mergeCell ref="E51:E52"/>
    <mergeCell ref="F51:F52"/>
    <mergeCell ref="G51:G52"/>
    <mergeCell ref="H49:H50"/>
    <mergeCell ref="I49:I50"/>
    <mergeCell ref="J49:J50"/>
    <mergeCell ref="K49:K50"/>
    <mergeCell ref="L49:L50"/>
    <mergeCell ref="B49:B50"/>
    <mergeCell ref="C49:C50"/>
    <mergeCell ref="E49:E50"/>
    <mergeCell ref="F49:F50"/>
    <mergeCell ref="G49:G50"/>
    <mergeCell ref="H47:H48"/>
    <mergeCell ref="I47:I48"/>
    <mergeCell ref="J47:J48"/>
    <mergeCell ref="K47:K48"/>
    <mergeCell ref="L47:L48"/>
    <mergeCell ref="B47:B48"/>
    <mergeCell ref="C47:C48"/>
    <mergeCell ref="E47:E48"/>
    <mergeCell ref="F47:F48"/>
    <mergeCell ref="G47:G48"/>
    <mergeCell ref="H45:H46"/>
    <mergeCell ref="I45:I46"/>
    <mergeCell ref="J45:J46"/>
    <mergeCell ref="K45:K46"/>
    <mergeCell ref="L45:L46"/>
    <mergeCell ref="B45:B46"/>
    <mergeCell ref="C45:C46"/>
    <mergeCell ref="E45:E46"/>
    <mergeCell ref="F45:F46"/>
    <mergeCell ref="G45:G46"/>
    <mergeCell ref="H43:H44"/>
    <mergeCell ref="I43:I44"/>
    <mergeCell ref="J43:J44"/>
    <mergeCell ref="K43:K44"/>
    <mergeCell ref="L43:L44"/>
    <mergeCell ref="B43:B44"/>
    <mergeCell ref="C43:C44"/>
    <mergeCell ref="E43:E44"/>
    <mergeCell ref="F43:F44"/>
    <mergeCell ref="G43:G44"/>
    <mergeCell ref="H41:H42"/>
    <mergeCell ref="I41:I42"/>
    <mergeCell ref="J41:J42"/>
    <mergeCell ref="K41:K42"/>
    <mergeCell ref="L41:L42"/>
    <mergeCell ref="B41:B42"/>
    <mergeCell ref="C41:C42"/>
    <mergeCell ref="E41:E42"/>
    <mergeCell ref="F41:F42"/>
    <mergeCell ref="G41:G42"/>
    <mergeCell ref="H39:H40"/>
    <mergeCell ref="I39:I40"/>
    <mergeCell ref="J39:J40"/>
    <mergeCell ref="K39:K40"/>
    <mergeCell ref="L39:L40"/>
    <mergeCell ref="B39:B40"/>
    <mergeCell ref="C39:C40"/>
    <mergeCell ref="E39:E40"/>
    <mergeCell ref="F39:F40"/>
    <mergeCell ref="G39:G40"/>
    <mergeCell ref="H37:H38"/>
    <mergeCell ref="I37:I38"/>
    <mergeCell ref="J37:J38"/>
    <mergeCell ref="K37:K38"/>
    <mergeCell ref="L37:L38"/>
    <mergeCell ref="B37:B38"/>
    <mergeCell ref="C37:C38"/>
    <mergeCell ref="E37:E38"/>
    <mergeCell ref="F37:F38"/>
    <mergeCell ref="G37:G38"/>
    <mergeCell ref="H35:H36"/>
    <mergeCell ref="I35:I36"/>
    <mergeCell ref="J35:J36"/>
    <mergeCell ref="K35:K36"/>
    <mergeCell ref="L35:L36"/>
    <mergeCell ref="B35:B36"/>
    <mergeCell ref="C35:C36"/>
    <mergeCell ref="E35:E36"/>
    <mergeCell ref="F35:F36"/>
    <mergeCell ref="G35:G36"/>
    <mergeCell ref="H33:H34"/>
    <mergeCell ref="I33:I34"/>
    <mergeCell ref="J33:J34"/>
    <mergeCell ref="K33:K34"/>
    <mergeCell ref="L33:L34"/>
    <mergeCell ref="B33:B34"/>
    <mergeCell ref="C33:C34"/>
    <mergeCell ref="E33:E34"/>
    <mergeCell ref="F33:F34"/>
    <mergeCell ref="G33:G34"/>
    <mergeCell ref="H31:H32"/>
    <mergeCell ref="I31:I32"/>
    <mergeCell ref="J31:J32"/>
    <mergeCell ref="K31:K32"/>
    <mergeCell ref="L31:L32"/>
    <mergeCell ref="B31:B32"/>
    <mergeCell ref="C31:C32"/>
    <mergeCell ref="E31:E32"/>
    <mergeCell ref="F31:F32"/>
    <mergeCell ref="G31:G32"/>
    <mergeCell ref="H29:H30"/>
    <mergeCell ref="I29:I30"/>
    <mergeCell ref="J29:J30"/>
    <mergeCell ref="K29:K30"/>
    <mergeCell ref="L29:L30"/>
    <mergeCell ref="B29:B30"/>
    <mergeCell ref="C29:C30"/>
    <mergeCell ref="E29:E30"/>
    <mergeCell ref="F29:F30"/>
    <mergeCell ref="G29:G30"/>
    <mergeCell ref="H27:H28"/>
    <mergeCell ref="I27:I28"/>
    <mergeCell ref="J27:J28"/>
    <mergeCell ref="K27:K28"/>
    <mergeCell ref="L27:L28"/>
    <mergeCell ref="B27:B28"/>
    <mergeCell ref="C27:C28"/>
    <mergeCell ref="E27:E28"/>
    <mergeCell ref="F27:F28"/>
    <mergeCell ref="G27:G28"/>
    <mergeCell ref="H25:H26"/>
    <mergeCell ref="I25:I26"/>
    <mergeCell ref="J25:J26"/>
    <mergeCell ref="K25:K26"/>
    <mergeCell ref="L25:L26"/>
    <mergeCell ref="B25:B26"/>
    <mergeCell ref="C25:C26"/>
    <mergeCell ref="E25:E26"/>
    <mergeCell ref="F25:F26"/>
    <mergeCell ref="G25:G26"/>
    <mergeCell ref="H23:H24"/>
    <mergeCell ref="I23:I24"/>
    <mergeCell ref="J23:J24"/>
    <mergeCell ref="K23:K24"/>
    <mergeCell ref="L23:L24"/>
    <mergeCell ref="B23:B24"/>
    <mergeCell ref="C23:C24"/>
    <mergeCell ref="E23:E24"/>
    <mergeCell ref="F23:F24"/>
    <mergeCell ref="G23:G24"/>
    <mergeCell ref="H21:H22"/>
    <mergeCell ref="I21:I22"/>
    <mergeCell ref="J21:J22"/>
    <mergeCell ref="K21:K22"/>
    <mergeCell ref="L21:L22"/>
    <mergeCell ref="B21:B22"/>
    <mergeCell ref="C21:C22"/>
    <mergeCell ref="E21:E22"/>
    <mergeCell ref="F21:F22"/>
    <mergeCell ref="G21:G22"/>
    <mergeCell ref="H19:H20"/>
    <mergeCell ref="I19:I20"/>
    <mergeCell ref="J19:J20"/>
    <mergeCell ref="K19:K20"/>
    <mergeCell ref="L19:L20"/>
    <mergeCell ref="B19:B20"/>
    <mergeCell ref="C19:C20"/>
    <mergeCell ref="E19:E20"/>
    <mergeCell ref="F19:F20"/>
    <mergeCell ref="G19:G20"/>
    <mergeCell ref="H17:H18"/>
    <mergeCell ref="I17:I18"/>
    <mergeCell ref="J17:J18"/>
    <mergeCell ref="K17:K18"/>
    <mergeCell ref="L17:L18"/>
    <mergeCell ref="B17:B18"/>
    <mergeCell ref="C17:C18"/>
    <mergeCell ref="E17:E18"/>
    <mergeCell ref="F17:F18"/>
    <mergeCell ref="G17:G18"/>
    <mergeCell ref="H15:H16"/>
    <mergeCell ref="I15:I16"/>
    <mergeCell ref="J15:J16"/>
    <mergeCell ref="K15:K16"/>
    <mergeCell ref="L15:L16"/>
    <mergeCell ref="B15:B16"/>
    <mergeCell ref="C15:C16"/>
    <mergeCell ref="E15:E16"/>
    <mergeCell ref="F15:F16"/>
    <mergeCell ref="G15:G16"/>
    <mergeCell ref="H13:H14"/>
    <mergeCell ref="I13:I14"/>
    <mergeCell ref="J13:J14"/>
    <mergeCell ref="K13:K14"/>
    <mergeCell ref="L13:L14"/>
    <mergeCell ref="B13:B14"/>
    <mergeCell ref="C13:C14"/>
    <mergeCell ref="E13:E14"/>
    <mergeCell ref="F13:F14"/>
    <mergeCell ref="G13:G14"/>
    <mergeCell ref="H11:H12"/>
    <mergeCell ref="I11:I12"/>
    <mergeCell ref="J11:J12"/>
    <mergeCell ref="K11:K12"/>
    <mergeCell ref="L11:L12"/>
    <mergeCell ref="B11:B12"/>
    <mergeCell ref="C11:C12"/>
    <mergeCell ref="E11:E12"/>
    <mergeCell ref="F11:F12"/>
    <mergeCell ref="G11:G12"/>
    <mergeCell ref="H9:H10"/>
    <mergeCell ref="I9:I10"/>
    <mergeCell ref="J9:J10"/>
    <mergeCell ref="K9:K10"/>
    <mergeCell ref="L9:L10"/>
    <mergeCell ref="B9:B10"/>
    <mergeCell ref="C9:C10"/>
    <mergeCell ref="E9:E10"/>
    <mergeCell ref="F9:F10"/>
    <mergeCell ref="G9:G10"/>
    <mergeCell ref="H7:H8"/>
    <mergeCell ref="I7:I8"/>
    <mergeCell ref="J7:J8"/>
    <mergeCell ref="K7:K8"/>
    <mergeCell ref="L7:L8"/>
    <mergeCell ref="B7:B8"/>
    <mergeCell ref="C7:C8"/>
    <mergeCell ref="E7:E8"/>
    <mergeCell ref="F7:F8"/>
    <mergeCell ref="G7:G8"/>
    <mergeCell ref="B3:L3"/>
    <mergeCell ref="B1:L2"/>
    <mergeCell ref="C5:C6"/>
    <mergeCell ref="E5:E6"/>
    <mergeCell ref="F5:F6"/>
    <mergeCell ref="G5:G6"/>
    <mergeCell ref="H5:H6"/>
    <mergeCell ref="I5:I6"/>
    <mergeCell ref="J5:J6"/>
    <mergeCell ref="K5:K6"/>
    <mergeCell ref="L5:L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93</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GorselVeri1!H5</f>
        <v xml:space="preserve"> </v>
      </c>
      <c r="F17" s="43" t="str">
        <f>GorselVeri1!I5</f>
        <v xml:space="preserve"> </v>
      </c>
      <c r="G17" s="43" t="str">
        <f>GorselVeri1!J5</f>
        <v xml:space="preserve"> </v>
      </c>
      <c r="H17" s="43" t="str">
        <f>GorselVeri1!K5</f>
        <v xml:space="preserve"> </v>
      </c>
      <c r="I17" s="43" t="str">
        <f>GorselVeri1!L5</f>
        <v xml:space="preserve"> </v>
      </c>
      <c r="J17" s="43" t="str">
        <f>GorselVeri1!N5</f>
        <v xml:space="preserve"> </v>
      </c>
      <c r="K17" s="43" t="str">
        <f>GorselVeri1!O5</f>
        <v xml:space="preserve"> </v>
      </c>
      <c r="L17" s="43" t="str">
        <f>GorselVeri1!P5</f>
        <v xml:space="preserve"> </v>
      </c>
      <c r="M17" s="43" t="str">
        <f>GorselVeri1!Q5</f>
        <v xml:space="preserve"> </v>
      </c>
      <c r="N17" s="43" t="str">
        <f>GorselVeri1!R5</f>
        <v xml:space="preserve"> </v>
      </c>
      <c r="O17" s="43" t="str">
        <f>GorselVeri1!S5</f>
        <v xml:space="preserve"> </v>
      </c>
      <c r="P17" s="43" t="str">
        <f>GorselVeri1!T5</f>
        <v xml:space="preserve"> </v>
      </c>
      <c r="Q17" s="43" t="str">
        <f>GorselVeri1!U5</f>
        <v xml:space="preserve"> </v>
      </c>
      <c r="R17" s="43" t="str">
        <f>GorselVeri1!V5</f>
        <v xml:space="preserve"> </v>
      </c>
      <c r="S17" s="43" t="str">
        <f>GorselVeri1!W5</f>
        <v xml:space="preserve"> </v>
      </c>
      <c r="T17" s="43" t="str">
        <f>GorselVeri1!Y5</f>
        <v xml:space="preserve"> </v>
      </c>
      <c r="U17" s="43" t="str">
        <f>GorselVeri1!Z5</f>
        <v xml:space="preserve"> </v>
      </c>
      <c r="V17" s="43" t="str">
        <f>GorselVeri1!AA5</f>
        <v xml:space="preserve"> </v>
      </c>
      <c r="W17" s="43" t="str">
        <f>GorselVeri1!AB5</f>
        <v xml:space="preserve"> </v>
      </c>
      <c r="X17" s="43" t="str">
        <f>GorselVeri1!AC5</f>
        <v xml:space="preserve"> </v>
      </c>
      <c r="Y17" s="42">
        <f>GorselEokul!G5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GorselVeri1!H6</f>
        <v xml:space="preserve"> </v>
      </c>
      <c r="F18" s="47" t="str">
        <f>GorselVeri1!I6</f>
        <v xml:space="preserve"> </v>
      </c>
      <c r="G18" s="47" t="str">
        <f>GorselVeri1!J6</f>
        <v xml:space="preserve"> </v>
      </c>
      <c r="H18" s="47" t="str">
        <f>GorselVeri1!K6</f>
        <v xml:space="preserve"> </v>
      </c>
      <c r="I18" s="47" t="str">
        <f>GorselVeri1!L6</f>
        <v xml:space="preserve"> </v>
      </c>
      <c r="J18" s="47" t="str">
        <f>GorselVeri1!N6</f>
        <v xml:space="preserve"> </v>
      </c>
      <c r="K18" s="47" t="str">
        <f>GorselVeri1!O6</f>
        <v xml:space="preserve"> </v>
      </c>
      <c r="L18" s="47" t="str">
        <f>GorselVeri1!P6</f>
        <v xml:space="preserve"> </v>
      </c>
      <c r="M18" s="47" t="str">
        <f>GorselVeri1!Q6</f>
        <v xml:space="preserve"> </v>
      </c>
      <c r="N18" s="47" t="str">
        <f>GorselVeri1!R6</f>
        <v xml:space="preserve"> </v>
      </c>
      <c r="O18" s="47" t="str">
        <f>GorselVeri1!S6</f>
        <v xml:space="preserve"> </v>
      </c>
      <c r="P18" s="47" t="str">
        <f>GorselVeri1!T6</f>
        <v xml:space="preserve"> </v>
      </c>
      <c r="Q18" s="47" t="str">
        <f>GorselVeri1!U6</f>
        <v xml:space="preserve"> </v>
      </c>
      <c r="R18" s="47" t="str">
        <f>GorselVeri1!V6</f>
        <v xml:space="preserve"> </v>
      </c>
      <c r="S18" s="47" t="str">
        <f>GorselVeri1!W6</f>
        <v xml:space="preserve"> </v>
      </c>
      <c r="T18" s="47" t="str">
        <f>GorselVeri1!Y6</f>
        <v xml:space="preserve"> </v>
      </c>
      <c r="U18" s="47" t="str">
        <f>GorselVeri1!Z6</f>
        <v xml:space="preserve"> </v>
      </c>
      <c r="V18" s="47" t="str">
        <f>GorselVeri1!AA6</f>
        <v xml:space="preserve"> </v>
      </c>
      <c r="W18" s="47" t="str">
        <f>GorselVeri1!AB6</f>
        <v xml:space="preserve"> </v>
      </c>
      <c r="X18" s="47" t="str">
        <f>GorselVeri1!AC6</f>
        <v xml:space="preserve"> </v>
      </c>
      <c r="Y18" s="48">
        <f>GorselEokul!G7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GorselVeri1!H7</f>
        <v xml:space="preserve"> </v>
      </c>
      <c r="F19" s="43" t="str">
        <f>GorselVeri1!I7</f>
        <v xml:space="preserve"> </v>
      </c>
      <c r="G19" s="43" t="str">
        <f>GorselVeri1!J7</f>
        <v xml:space="preserve"> </v>
      </c>
      <c r="H19" s="43" t="str">
        <f>GorselVeri1!K7</f>
        <v xml:space="preserve"> </v>
      </c>
      <c r="I19" s="43" t="str">
        <f>GorselVeri1!L7</f>
        <v xml:space="preserve"> </v>
      </c>
      <c r="J19" s="43" t="str">
        <f>GorselVeri1!N7</f>
        <v xml:space="preserve"> </v>
      </c>
      <c r="K19" s="43" t="str">
        <f>GorselVeri1!O7</f>
        <v xml:space="preserve"> </v>
      </c>
      <c r="L19" s="43" t="str">
        <f>GorselVeri1!P7</f>
        <v xml:space="preserve"> </v>
      </c>
      <c r="M19" s="43" t="str">
        <f>GorselVeri1!Q7</f>
        <v xml:space="preserve"> </v>
      </c>
      <c r="N19" s="43" t="str">
        <f>GorselVeri1!R7</f>
        <v xml:space="preserve"> </v>
      </c>
      <c r="O19" s="43" t="str">
        <f>GorselVeri1!S7</f>
        <v xml:space="preserve"> </v>
      </c>
      <c r="P19" s="43" t="str">
        <f>GorselVeri1!T7</f>
        <v xml:space="preserve"> </v>
      </c>
      <c r="Q19" s="43" t="str">
        <f>GorselVeri1!U7</f>
        <v xml:space="preserve"> </v>
      </c>
      <c r="R19" s="43" t="str">
        <f>GorselVeri1!V7</f>
        <v xml:space="preserve"> </v>
      </c>
      <c r="S19" s="43" t="str">
        <f>GorselVeri1!W7</f>
        <v xml:space="preserve"> </v>
      </c>
      <c r="T19" s="43" t="str">
        <f>GorselVeri1!Y7</f>
        <v xml:space="preserve"> </v>
      </c>
      <c r="U19" s="43" t="str">
        <f>GorselVeri1!Z7</f>
        <v xml:space="preserve"> </v>
      </c>
      <c r="V19" s="43" t="str">
        <f>GorselVeri1!AA7</f>
        <v xml:space="preserve"> </v>
      </c>
      <c r="W19" s="43" t="str">
        <f>GorselVeri1!AB7</f>
        <v xml:space="preserve"> </v>
      </c>
      <c r="X19" s="43" t="str">
        <f>GorselVeri1!AC7</f>
        <v xml:space="preserve"> </v>
      </c>
      <c r="Y19" s="42">
        <f>GorselEokul!G9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GorselVeri1!H8</f>
        <v xml:space="preserve"> </v>
      </c>
      <c r="F20" s="47" t="str">
        <f>GorselVeri1!I8</f>
        <v xml:space="preserve"> </v>
      </c>
      <c r="G20" s="47" t="str">
        <f>GorselVeri1!J8</f>
        <v xml:space="preserve"> </v>
      </c>
      <c r="H20" s="47" t="str">
        <f>GorselVeri1!K8</f>
        <v xml:space="preserve"> </v>
      </c>
      <c r="I20" s="47" t="str">
        <f>GorselVeri1!L8</f>
        <v xml:space="preserve"> </v>
      </c>
      <c r="J20" s="47" t="str">
        <f>GorselVeri1!N8</f>
        <v xml:space="preserve"> </v>
      </c>
      <c r="K20" s="47" t="str">
        <f>GorselVeri1!O8</f>
        <v xml:space="preserve"> </v>
      </c>
      <c r="L20" s="47" t="str">
        <f>GorselVeri1!P8</f>
        <v xml:space="preserve"> </v>
      </c>
      <c r="M20" s="47" t="str">
        <f>GorselVeri1!Q8</f>
        <v xml:space="preserve"> </v>
      </c>
      <c r="N20" s="47" t="str">
        <f>GorselVeri1!R8</f>
        <v xml:space="preserve"> </v>
      </c>
      <c r="O20" s="47" t="str">
        <f>GorselVeri1!S8</f>
        <v xml:space="preserve"> </v>
      </c>
      <c r="P20" s="47" t="str">
        <f>GorselVeri1!T8</f>
        <v xml:space="preserve"> </v>
      </c>
      <c r="Q20" s="47" t="str">
        <f>GorselVeri1!U8</f>
        <v xml:space="preserve"> </v>
      </c>
      <c r="R20" s="47" t="str">
        <f>GorselVeri1!V8</f>
        <v xml:space="preserve"> </v>
      </c>
      <c r="S20" s="47" t="str">
        <f>GorselVeri1!W8</f>
        <v xml:space="preserve"> </v>
      </c>
      <c r="T20" s="47" t="str">
        <f>GorselVeri1!Y8</f>
        <v xml:space="preserve"> </v>
      </c>
      <c r="U20" s="47" t="str">
        <f>GorselVeri1!Z8</f>
        <v xml:space="preserve"> </v>
      </c>
      <c r="V20" s="47" t="str">
        <f>GorselVeri1!AA8</f>
        <v xml:space="preserve"> </v>
      </c>
      <c r="W20" s="47" t="str">
        <f>GorselVeri1!AB8</f>
        <v xml:space="preserve"> </v>
      </c>
      <c r="X20" s="47" t="str">
        <f>GorselVeri1!AC8</f>
        <v xml:space="preserve"> </v>
      </c>
      <c r="Y20" s="48">
        <f>GorselEokul!G11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GorselVeri1!H9</f>
        <v xml:space="preserve"> </v>
      </c>
      <c r="F21" s="43" t="str">
        <f>GorselVeri1!I9</f>
        <v xml:space="preserve"> </v>
      </c>
      <c r="G21" s="43" t="str">
        <f>GorselVeri1!J9</f>
        <v xml:space="preserve"> </v>
      </c>
      <c r="H21" s="43" t="str">
        <f>GorselVeri1!K9</f>
        <v xml:space="preserve"> </v>
      </c>
      <c r="I21" s="43" t="str">
        <f>GorselVeri1!L9</f>
        <v xml:space="preserve"> </v>
      </c>
      <c r="J21" s="43" t="str">
        <f>GorselVeri1!N9</f>
        <v xml:space="preserve"> </v>
      </c>
      <c r="K21" s="43" t="str">
        <f>GorselVeri1!O9</f>
        <v xml:space="preserve"> </v>
      </c>
      <c r="L21" s="43" t="str">
        <f>GorselVeri1!P9</f>
        <v xml:space="preserve"> </v>
      </c>
      <c r="M21" s="43" t="str">
        <f>GorselVeri1!Q9</f>
        <v xml:space="preserve"> </v>
      </c>
      <c r="N21" s="43" t="str">
        <f>GorselVeri1!R9</f>
        <v xml:space="preserve"> </v>
      </c>
      <c r="O21" s="43" t="str">
        <f>GorselVeri1!S9</f>
        <v xml:space="preserve"> </v>
      </c>
      <c r="P21" s="43" t="str">
        <f>GorselVeri1!T9</f>
        <v xml:space="preserve"> </v>
      </c>
      <c r="Q21" s="43" t="str">
        <f>GorselVeri1!U9</f>
        <v xml:space="preserve"> </v>
      </c>
      <c r="R21" s="43" t="str">
        <f>GorselVeri1!V9</f>
        <v xml:space="preserve"> </v>
      </c>
      <c r="S21" s="43" t="str">
        <f>GorselVeri1!W9</f>
        <v xml:space="preserve"> </v>
      </c>
      <c r="T21" s="43" t="str">
        <f>GorselVeri1!Y9</f>
        <v xml:space="preserve"> </v>
      </c>
      <c r="U21" s="43" t="str">
        <f>GorselVeri1!Z9</f>
        <v xml:space="preserve"> </v>
      </c>
      <c r="V21" s="43" t="str">
        <f>GorselVeri1!AA9</f>
        <v xml:space="preserve"> </v>
      </c>
      <c r="W21" s="43" t="str">
        <f>GorselVeri1!AB9</f>
        <v xml:space="preserve"> </v>
      </c>
      <c r="X21" s="43" t="str">
        <f>GorselVeri1!AC9</f>
        <v xml:space="preserve"> </v>
      </c>
      <c r="Y21" s="42">
        <f>GorselEokul!G13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GorselVeri1!H10</f>
        <v xml:space="preserve"> </v>
      </c>
      <c r="F22" s="47" t="str">
        <f>GorselVeri1!I10</f>
        <v xml:space="preserve"> </v>
      </c>
      <c r="G22" s="47" t="str">
        <f>GorselVeri1!J10</f>
        <v xml:space="preserve"> </v>
      </c>
      <c r="H22" s="47" t="str">
        <f>GorselVeri1!K10</f>
        <v xml:space="preserve"> </v>
      </c>
      <c r="I22" s="47" t="str">
        <f>GorselVeri1!L10</f>
        <v xml:space="preserve"> </v>
      </c>
      <c r="J22" s="47" t="str">
        <f>GorselVeri1!N10</f>
        <v xml:space="preserve"> </v>
      </c>
      <c r="K22" s="47" t="str">
        <f>GorselVeri1!O10</f>
        <v xml:space="preserve"> </v>
      </c>
      <c r="L22" s="47" t="str">
        <f>GorselVeri1!P10</f>
        <v xml:space="preserve"> </v>
      </c>
      <c r="M22" s="47" t="str">
        <f>GorselVeri1!Q10</f>
        <v xml:space="preserve"> </v>
      </c>
      <c r="N22" s="47" t="str">
        <f>GorselVeri1!R10</f>
        <v xml:space="preserve"> </v>
      </c>
      <c r="O22" s="47" t="str">
        <f>GorselVeri1!S10</f>
        <v xml:space="preserve"> </v>
      </c>
      <c r="P22" s="47" t="str">
        <f>GorselVeri1!T10</f>
        <v xml:space="preserve"> </v>
      </c>
      <c r="Q22" s="47" t="str">
        <f>GorselVeri1!U10</f>
        <v xml:space="preserve"> </v>
      </c>
      <c r="R22" s="47" t="str">
        <f>GorselVeri1!V10</f>
        <v xml:space="preserve"> </v>
      </c>
      <c r="S22" s="47" t="str">
        <f>GorselVeri1!W10</f>
        <v xml:space="preserve"> </v>
      </c>
      <c r="T22" s="47" t="str">
        <f>GorselVeri1!Y10</f>
        <v xml:space="preserve"> </v>
      </c>
      <c r="U22" s="47" t="str">
        <f>GorselVeri1!Z10</f>
        <v xml:space="preserve"> </v>
      </c>
      <c r="V22" s="47" t="str">
        <f>GorselVeri1!AA10</f>
        <v xml:space="preserve"> </v>
      </c>
      <c r="W22" s="47" t="str">
        <f>GorselVeri1!AB10</f>
        <v xml:space="preserve"> </v>
      </c>
      <c r="X22" s="47" t="str">
        <f>GorselVeri1!AC10</f>
        <v xml:space="preserve"> </v>
      </c>
      <c r="Y22" s="48">
        <f>GorselEokul!G15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GorselVeri1!H11</f>
        <v xml:space="preserve"> </v>
      </c>
      <c r="F23" s="43" t="str">
        <f>GorselVeri1!I11</f>
        <v xml:space="preserve"> </v>
      </c>
      <c r="G23" s="43" t="str">
        <f>GorselVeri1!J11</f>
        <v xml:space="preserve"> </v>
      </c>
      <c r="H23" s="43" t="str">
        <f>GorselVeri1!K11</f>
        <v xml:space="preserve"> </v>
      </c>
      <c r="I23" s="43" t="str">
        <f>GorselVeri1!L11</f>
        <v xml:space="preserve"> </v>
      </c>
      <c r="J23" s="43" t="str">
        <f>GorselVeri1!N11</f>
        <v xml:space="preserve"> </v>
      </c>
      <c r="K23" s="43" t="str">
        <f>GorselVeri1!O11</f>
        <v xml:space="preserve"> </v>
      </c>
      <c r="L23" s="43" t="str">
        <f>GorselVeri1!P11</f>
        <v xml:space="preserve"> </v>
      </c>
      <c r="M23" s="43" t="str">
        <f>GorselVeri1!Q11</f>
        <v xml:space="preserve"> </v>
      </c>
      <c r="N23" s="43" t="str">
        <f>GorselVeri1!R11</f>
        <v xml:space="preserve"> </v>
      </c>
      <c r="O23" s="43" t="str">
        <f>GorselVeri1!S11</f>
        <v xml:space="preserve"> </v>
      </c>
      <c r="P23" s="43" t="str">
        <f>GorselVeri1!T11</f>
        <v xml:space="preserve"> </v>
      </c>
      <c r="Q23" s="43" t="str">
        <f>GorselVeri1!U11</f>
        <v xml:space="preserve"> </v>
      </c>
      <c r="R23" s="43" t="str">
        <f>GorselVeri1!V11</f>
        <v xml:space="preserve"> </v>
      </c>
      <c r="S23" s="43" t="str">
        <f>GorselVeri1!W11</f>
        <v xml:space="preserve"> </v>
      </c>
      <c r="T23" s="43" t="str">
        <f>GorselVeri1!Y11</f>
        <v xml:space="preserve"> </v>
      </c>
      <c r="U23" s="43" t="str">
        <f>GorselVeri1!Z11</f>
        <v xml:space="preserve"> </v>
      </c>
      <c r="V23" s="43" t="str">
        <f>GorselVeri1!AA11</f>
        <v xml:space="preserve"> </v>
      </c>
      <c r="W23" s="43" t="str">
        <f>GorselVeri1!AB11</f>
        <v xml:space="preserve"> </v>
      </c>
      <c r="X23" s="43" t="str">
        <f>GorselVeri1!AC11</f>
        <v xml:space="preserve"> </v>
      </c>
      <c r="Y23" s="42">
        <f>GorselEokul!G17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GorselVeri1!H12</f>
        <v xml:space="preserve"> </v>
      </c>
      <c r="F24" s="47" t="str">
        <f>GorselVeri1!I12</f>
        <v xml:space="preserve"> </v>
      </c>
      <c r="G24" s="47" t="str">
        <f>GorselVeri1!J12</f>
        <v xml:space="preserve"> </v>
      </c>
      <c r="H24" s="47" t="str">
        <f>GorselVeri1!K12</f>
        <v xml:space="preserve"> </v>
      </c>
      <c r="I24" s="47" t="str">
        <f>GorselVeri1!L12</f>
        <v xml:space="preserve"> </v>
      </c>
      <c r="J24" s="47" t="str">
        <f>GorselVeri1!N12</f>
        <v xml:space="preserve"> </v>
      </c>
      <c r="K24" s="47" t="str">
        <f>GorselVeri1!O12</f>
        <v xml:space="preserve"> </v>
      </c>
      <c r="L24" s="47" t="str">
        <f>GorselVeri1!P12</f>
        <v xml:space="preserve"> </v>
      </c>
      <c r="M24" s="47" t="str">
        <f>GorselVeri1!Q12</f>
        <v xml:space="preserve"> </v>
      </c>
      <c r="N24" s="47" t="str">
        <f>GorselVeri1!R12</f>
        <v xml:space="preserve"> </v>
      </c>
      <c r="O24" s="47" t="str">
        <f>GorselVeri1!S12</f>
        <v xml:space="preserve"> </v>
      </c>
      <c r="P24" s="47" t="str">
        <f>GorselVeri1!T12</f>
        <v xml:space="preserve"> </v>
      </c>
      <c r="Q24" s="47" t="str">
        <f>GorselVeri1!U12</f>
        <v xml:space="preserve"> </v>
      </c>
      <c r="R24" s="47" t="str">
        <f>GorselVeri1!V12</f>
        <v xml:space="preserve"> </v>
      </c>
      <c r="S24" s="47" t="str">
        <f>GorselVeri1!W12</f>
        <v xml:space="preserve"> </v>
      </c>
      <c r="T24" s="47" t="str">
        <f>GorselVeri1!Y12</f>
        <v xml:space="preserve"> </v>
      </c>
      <c r="U24" s="47" t="str">
        <f>GorselVeri1!Z12</f>
        <v xml:space="preserve"> </v>
      </c>
      <c r="V24" s="47" t="str">
        <f>GorselVeri1!AA12</f>
        <v xml:space="preserve"> </v>
      </c>
      <c r="W24" s="47" t="str">
        <f>GorselVeri1!AB12</f>
        <v xml:space="preserve"> </v>
      </c>
      <c r="X24" s="47" t="str">
        <f>GorselVeri1!AC12</f>
        <v xml:space="preserve"> </v>
      </c>
      <c r="Y24" s="48">
        <f>GorselEokul!G19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GorselVeri1!H13</f>
        <v xml:space="preserve"> </v>
      </c>
      <c r="F25" s="43" t="str">
        <f>GorselVeri1!I13</f>
        <v xml:space="preserve"> </v>
      </c>
      <c r="G25" s="43" t="str">
        <f>GorselVeri1!J13</f>
        <v xml:space="preserve"> </v>
      </c>
      <c r="H25" s="43" t="str">
        <f>GorselVeri1!K13</f>
        <v xml:space="preserve"> </v>
      </c>
      <c r="I25" s="43" t="str">
        <f>GorselVeri1!L13</f>
        <v xml:space="preserve"> </v>
      </c>
      <c r="J25" s="43" t="str">
        <f>GorselVeri1!N13</f>
        <v xml:space="preserve"> </v>
      </c>
      <c r="K25" s="43" t="str">
        <f>GorselVeri1!O13</f>
        <v xml:space="preserve"> </v>
      </c>
      <c r="L25" s="43" t="str">
        <f>GorselVeri1!P13</f>
        <v xml:space="preserve"> </v>
      </c>
      <c r="M25" s="43" t="str">
        <f>GorselVeri1!Q13</f>
        <v xml:space="preserve"> </v>
      </c>
      <c r="N25" s="43" t="str">
        <f>GorselVeri1!R13</f>
        <v xml:space="preserve"> </v>
      </c>
      <c r="O25" s="43" t="str">
        <f>GorselVeri1!S13</f>
        <v xml:space="preserve"> </v>
      </c>
      <c r="P25" s="43" t="str">
        <f>GorselVeri1!T13</f>
        <v xml:space="preserve"> </v>
      </c>
      <c r="Q25" s="43" t="str">
        <f>GorselVeri1!U13</f>
        <v xml:space="preserve"> </v>
      </c>
      <c r="R25" s="43" t="str">
        <f>GorselVeri1!V13</f>
        <v xml:space="preserve"> </v>
      </c>
      <c r="S25" s="43" t="str">
        <f>GorselVeri1!W13</f>
        <v xml:space="preserve"> </v>
      </c>
      <c r="T25" s="43" t="str">
        <f>GorselVeri1!Y13</f>
        <v xml:space="preserve"> </v>
      </c>
      <c r="U25" s="43" t="str">
        <f>GorselVeri1!Z13</f>
        <v xml:space="preserve"> </v>
      </c>
      <c r="V25" s="43" t="str">
        <f>GorselVeri1!AA13</f>
        <v xml:space="preserve"> </v>
      </c>
      <c r="W25" s="43" t="str">
        <f>GorselVeri1!AB13</f>
        <v xml:space="preserve"> </v>
      </c>
      <c r="X25" s="43" t="str">
        <f>GorselVeri1!AC13</f>
        <v xml:space="preserve"> </v>
      </c>
      <c r="Y25" s="42">
        <f>GorselEokul!G21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GorselVeri1!H14</f>
        <v xml:space="preserve"> </v>
      </c>
      <c r="F26" s="47" t="str">
        <f>GorselVeri1!I14</f>
        <v xml:space="preserve"> </v>
      </c>
      <c r="G26" s="47" t="str">
        <f>GorselVeri1!J14</f>
        <v xml:space="preserve"> </v>
      </c>
      <c r="H26" s="47" t="str">
        <f>GorselVeri1!K14</f>
        <v xml:space="preserve"> </v>
      </c>
      <c r="I26" s="47" t="str">
        <f>GorselVeri1!L14</f>
        <v xml:space="preserve"> </v>
      </c>
      <c r="J26" s="47" t="str">
        <f>GorselVeri1!N14</f>
        <v xml:space="preserve"> </v>
      </c>
      <c r="K26" s="47" t="str">
        <f>GorselVeri1!O14</f>
        <v xml:space="preserve"> </v>
      </c>
      <c r="L26" s="47" t="str">
        <f>GorselVeri1!P14</f>
        <v xml:space="preserve"> </v>
      </c>
      <c r="M26" s="47" t="str">
        <f>GorselVeri1!Q14</f>
        <v xml:space="preserve"> </v>
      </c>
      <c r="N26" s="47" t="str">
        <f>GorselVeri1!R14</f>
        <v xml:space="preserve"> </v>
      </c>
      <c r="O26" s="47" t="str">
        <f>GorselVeri1!S14</f>
        <v xml:space="preserve"> </v>
      </c>
      <c r="P26" s="47" t="str">
        <f>GorselVeri1!T14</f>
        <v xml:space="preserve"> </v>
      </c>
      <c r="Q26" s="47" t="str">
        <f>GorselVeri1!U14</f>
        <v xml:space="preserve"> </v>
      </c>
      <c r="R26" s="47" t="str">
        <f>GorselVeri1!V14</f>
        <v xml:space="preserve"> </v>
      </c>
      <c r="S26" s="47" t="str">
        <f>GorselVeri1!W14</f>
        <v xml:space="preserve"> </v>
      </c>
      <c r="T26" s="47" t="str">
        <f>GorselVeri1!Y14</f>
        <v xml:space="preserve"> </v>
      </c>
      <c r="U26" s="47" t="str">
        <f>GorselVeri1!Z14</f>
        <v xml:space="preserve"> </v>
      </c>
      <c r="V26" s="47" t="str">
        <f>GorselVeri1!AA14</f>
        <v xml:space="preserve"> </v>
      </c>
      <c r="W26" s="47" t="str">
        <f>GorselVeri1!AB14</f>
        <v xml:space="preserve"> </v>
      </c>
      <c r="X26" s="47" t="str">
        <f>GorselVeri1!AC14</f>
        <v xml:space="preserve"> </v>
      </c>
      <c r="Y26" s="48">
        <f>GorselEokul!G23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GorselVeri1!H15</f>
        <v xml:space="preserve"> </v>
      </c>
      <c r="F27" s="43" t="str">
        <f>GorselVeri1!I15</f>
        <v xml:space="preserve"> </v>
      </c>
      <c r="G27" s="43" t="str">
        <f>GorselVeri1!J15</f>
        <v xml:space="preserve"> </v>
      </c>
      <c r="H27" s="43" t="str">
        <f>GorselVeri1!K15</f>
        <v xml:space="preserve"> </v>
      </c>
      <c r="I27" s="43" t="str">
        <f>GorselVeri1!L15</f>
        <v xml:space="preserve"> </v>
      </c>
      <c r="J27" s="43" t="str">
        <f>GorselVeri1!N15</f>
        <v xml:space="preserve"> </v>
      </c>
      <c r="K27" s="43" t="str">
        <f>GorselVeri1!O15</f>
        <v xml:space="preserve"> </v>
      </c>
      <c r="L27" s="43" t="str">
        <f>GorselVeri1!P15</f>
        <v xml:space="preserve"> </v>
      </c>
      <c r="M27" s="43" t="str">
        <f>GorselVeri1!Q15</f>
        <v xml:space="preserve"> </v>
      </c>
      <c r="N27" s="43" t="str">
        <f>GorselVeri1!R15</f>
        <v xml:space="preserve"> </v>
      </c>
      <c r="O27" s="43" t="str">
        <f>GorselVeri1!S15</f>
        <v xml:space="preserve"> </v>
      </c>
      <c r="P27" s="43" t="str">
        <f>GorselVeri1!T15</f>
        <v xml:space="preserve"> </v>
      </c>
      <c r="Q27" s="43" t="str">
        <f>GorselVeri1!U15</f>
        <v xml:space="preserve"> </v>
      </c>
      <c r="R27" s="43" t="str">
        <f>GorselVeri1!V15</f>
        <v xml:space="preserve"> </v>
      </c>
      <c r="S27" s="43" t="str">
        <f>GorselVeri1!W15</f>
        <v xml:space="preserve"> </v>
      </c>
      <c r="T27" s="43" t="str">
        <f>GorselVeri1!Y15</f>
        <v xml:space="preserve"> </v>
      </c>
      <c r="U27" s="43" t="str">
        <f>GorselVeri1!Z15</f>
        <v xml:space="preserve"> </v>
      </c>
      <c r="V27" s="43" t="str">
        <f>GorselVeri1!AA15</f>
        <v xml:space="preserve"> </v>
      </c>
      <c r="W27" s="43" t="str">
        <f>GorselVeri1!AB15</f>
        <v xml:space="preserve"> </v>
      </c>
      <c r="X27" s="43" t="str">
        <f>GorselVeri1!AC15</f>
        <v xml:space="preserve"> </v>
      </c>
      <c r="Y27" s="42">
        <f>GorselEokul!G25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GorselVeri1!H16</f>
        <v xml:space="preserve"> </v>
      </c>
      <c r="F28" s="47" t="str">
        <f>GorselVeri1!I16</f>
        <v xml:space="preserve"> </v>
      </c>
      <c r="G28" s="47" t="str">
        <f>GorselVeri1!J16</f>
        <v xml:space="preserve"> </v>
      </c>
      <c r="H28" s="47" t="str">
        <f>GorselVeri1!K16</f>
        <v xml:space="preserve"> </v>
      </c>
      <c r="I28" s="47" t="str">
        <f>GorselVeri1!L16</f>
        <v xml:space="preserve"> </v>
      </c>
      <c r="J28" s="47" t="str">
        <f>GorselVeri1!N16</f>
        <v xml:space="preserve"> </v>
      </c>
      <c r="K28" s="47" t="str">
        <f>GorselVeri1!O16</f>
        <v xml:space="preserve"> </v>
      </c>
      <c r="L28" s="47" t="str">
        <f>GorselVeri1!P16</f>
        <v xml:space="preserve"> </v>
      </c>
      <c r="M28" s="47" t="str">
        <f>GorselVeri1!Q16</f>
        <v xml:space="preserve"> </v>
      </c>
      <c r="N28" s="47" t="str">
        <f>GorselVeri1!R16</f>
        <v xml:space="preserve"> </v>
      </c>
      <c r="O28" s="47" t="str">
        <f>GorselVeri1!S16</f>
        <v xml:space="preserve"> </v>
      </c>
      <c r="P28" s="47" t="str">
        <f>GorselVeri1!T16</f>
        <v xml:space="preserve"> </v>
      </c>
      <c r="Q28" s="47" t="str">
        <f>GorselVeri1!U16</f>
        <v xml:space="preserve"> </v>
      </c>
      <c r="R28" s="47" t="str">
        <f>GorselVeri1!V16</f>
        <v xml:space="preserve"> </v>
      </c>
      <c r="S28" s="47" t="str">
        <f>GorselVeri1!W16</f>
        <v xml:space="preserve"> </v>
      </c>
      <c r="T28" s="47" t="str">
        <f>GorselVeri1!Y16</f>
        <v xml:space="preserve"> </v>
      </c>
      <c r="U28" s="47" t="str">
        <f>GorselVeri1!Z16</f>
        <v xml:space="preserve"> </v>
      </c>
      <c r="V28" s="47" t="str">
        <f>GorselVeri1!AA16</f>
        <v xml:space="preserve"> </v>
      </c>
      <c r="W28" s="47" t="str">
        <f>GorselVeri1!AB16</f>
        <v xml:space="preserve"> </v>
      </c>
      <c r="X28" s="47" t="str">
        <f>GorselVeri1!AC16</f>
        <v xml:space="preserve"> </v>
      </c>
      <c r="Y28" s="48">
        <f>GorselEokul!G27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GorselVeri1!H17</f>
        <v xml:space="preserve"> </v>
      </c>
      <c r="F29" s="43" t="str">
        <f>GorselVeri1!I17</f>
        <v xml:space="preserve"> </v>
      </c>
      <c r="G29" s="43" t="str">
        <f>GorselVeri1!J17</f>
        <v xml:space="preserve"> </v>
      </c>
      <c r="H29" s="43" t="str">
        <f>GorselVeri1!K17</f>
        <v xml:space="preserve"> </v>
      </c>
      <c r="I29" s="43" t="str">
        <f>GorselVeri1!L17</f>
        <v xml:space="preserve"> </v>
      </c>
      <c r="J29" s="43" t="str">
        <f>GorselVeri1!N17</f>
        <v xml:space="preserve"> </v>
      </c>
      <c r="K29" s="43" t="str">
        <f>GorselVeri1!O17</f>
        <v xml:space="preserve"> </v>
      </c>
      <c r="L29" s="43" t="str">
        <f>GorselVeri1!P17</f>
        <v xml:space="preserve"> </v>
      </c>
      <c r="M29" s="43" t="str">
        <f>GorselVeri1!Q17</f>
        <v xml:space="preserve"> </v>
      </c>
      <c r="N29" s="43" t="str">
        <f>GorselVeri1!R17</f>
        <v xml:space="preserve"> </v>
      </c>
      <c r="O29" s="43" t="str">
        <f>GorselVeri1!S17</f>
        <v xml:space="preserve"> </v>
      </c>
      <c r="P29" s="43" t="str">
        <f>GorselVeri1!T17</f>
        <v xml:space="preserve"> </v>
      </c>
      <c r="Q29" s="43" t="str">
        <f>GorselVeri1!U17</f>
        <v xml:space="preserve"> </v>
      </c>
      <c r="R29" s="43" t="str">
        <f>GorselVeri1!V17</f>
        <v xml:space="preserve"> </v>
      </c>
      <c r="S29" s="43" t="str">
        <f>GorselVeri1!W17</f>
        <v xml:space="preserve"> </v>
      </c>
      <c r="T29" s="43" t="str">
        <f>GorselVeri1!Y17</f>
        <v xml:space="preserve"> </v>
      </c>
      <c r="U29" s="43" t="str">
        <f>GorselVeri1!Z17</f>
        <v xml:space="preserve"> </v>
      </c>
      <c r="V29" s="43" t="str">
        <f>GorselVeri1!AA17</f>
        <v xml:space="preserve"> </v>
      </c>
      <c r="W29" s="43" t="str">
        <f>GorselVeri1!AB17</f>
        <v xml:space="preserve"> </v>
      </c>
      <c r="X29" s="43" t="str">
        <f>GorselVeri1!AC17</f>
        <v xml:space="preserve"> </v>
      </c>
      <c r="Y29" s="42">
        <f>GorselEokul!G29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GorselVeri1!H18</f>
        <v xml:space="preserve"> </v>
      </c>
      <c r="F30" s="47" t="str">
        <f>GorselVeri1!I18</f>
        <v xml:space="preserve"> </v>
      </c>
      <c r="G30" s="47" t="str">
        <f>GorselVeri1!J18</f>
        <v xml:space="preserve"> </v>
      </c>
      <c r="H30" s="47" t="str">
        <f>GorselVeri1!K18</f>
        <v xml:space="preserve"> </v>
      </c>
      <c r="I30" s="47" t="str">
        <f>GorselVeri1!L18</f>
        <v xml:space="preserve"> </v>
      </c>
      <c r="J30" s="47" t="str">
        <f>GorselVeri1!N18</f>
        <v xml:space="preserve"> </v>
      </c>
      <c r="K30" s="47" t="str">
        <f>GorselVeri1!O18</f>
        <v xml:space="preserve"> </v>
      </c>
      <c r="L30" s="47" t="str">
        <f>GorselVeri1!P18</f>
        <v xml:space="preserve"> </v>
      </c>
      <c r="M30" s="47" t="str">
        <f>GorselVeri1!Q18</f>
        <v xml:space="preserve"> </v>
      </c>
      <c r="N30" s="47" t="str">
        <f>GorselVeri1!R18</f>
        <v xml:space="preserve"> </v>
      </c>
      <c r="O30" s="47" t="str">
        <f>GorselVeri1!S18</f>
        <v xml:space="preserve"> </v>
      </c>
      <c r="P30" s="47" t="str">
        <f>GorselVeri1!T18</f>
        <v xml:space="preserve"> </v>
      </c>
      <c r="Q30" s="47" t="str">
        <f>GorselVeri1!U18</f>
        <v xml:space="preserve"> </v>
      </c>
      <c r="R30" s="47" t="str">
        <f>GorselVeri1!V18</f>
        <v xml:space="preserve"> </v>
      </c>
      <c r="S30" s="47" t="str">
        <f>GorselVeri1!W18</f>
        <v xml:space="preserve"> </v>
      </c>
      <c r="T30" s="47" t="str">
        <f>GorselVeri1!Y18</f>
        <v xml:space="preserve"> </v>
      </c>
      <c r="U30" s="47" t="str">
        <f>GorselVeri1!Z18</f>
        <v xml:space="preserve"> </v>
      </c>
      <c r="V30" s="47" t="str">
        <f>GorselVeri1!AA18</f>
        <v xml:space="preserve"> </v>
      </c>
      <c r="W30" s="47" t="str">
        <f>GorselVeri1!AB18</f>
        <v xml:space="preserve"> </v>
      </c>
      <c r="X30" s="47" t="str">
        <f>GorselVeri1!AC18</f>
        <v xml:space="preserve"> </v>
      </c>
      <c r="Y30" s="48">
        <f>GorselEokul!G31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GorselVeri1!H19</f>
        <v xml:space="preserve"> </v>
      </c>
      <c r="F31" s="43" t="str">
        <f>GorselVeri1!I19</f>
        <v xml:space="preserve"> </v>
      </c>
      <c r="G31" s="43" t="str">
        <f>GorselVeri1!J19</f>
        <v xml:space="preserve"> </v>
      </c>
      <c r="H31" s="43" t="str">
        <f>GorselVeri1!K19</f>
        <v xml:space="preserve"> </v>
      </c>
      <c r="I31" s="43" t="str">
        <f>GorselVeri1!L19</f>
        <v xml:space="preserve"> </v>
      </c>
      <c r="J31" s="43" t="str">
        <f>GorselVeri1!N19</f>
        <v xml:space="preserve"> </v>
      </c>
      <c r="K31" s="43" t="str">
        <f>GorselVeri1!O19</f>
        <v xml:space="preserve"> </v>
      </c>
      <c r="L31" s="43" t="str">
        <f>GorselVeri1!P19</f>
        <v xml:space="preserve"> </v>
      </c>
      <c r="M31" s="43" t="str">
        <f>GorselVeri1!Q19</f>
        <v xml:space="preserve"> </v>
      </c>
      <c r="N31" s="43" t="str">
        <f>GorselVeri1!R19</f>
        <v xml:space="preserve"> </v>
      </c>
      <c r="O31" s="43" t="str">
        <f>GorselVeri1!S19</f>
        <v xml:space="preserve"> </v>
      </c>
      <c r="P31" s="43" t="str">
        <f>GorselVeri1!T19</f>
        <v xml:space="preserve"> </v>
      </c>
      <c r="Q31" s="43" t="str">
        <f>GorselVeri1!U19</f>
        <v xml:space="preserve"> </v>
      </c>
      <c r="R31" s="43" t="str">
        <f>GorselVeri1!V19</f>
        <v xml:space="preserve"> </v>
      </c>
      <c r="S31" s="43" t="str">
        <f>GorselVeri1!W19</f>
        <v xml:space="preserve"> </v>
      </c>
      <c r="T31" s="43" t="str">
        <f>GorselVeri1!Y19</f>
        <v xml:space="preserve"> </v>
      </c>
      <c r="U31" s="43" t="str">
        <f>GorselVeri1!Z19</f>
        <v xml:space="preserve"> </v>
      </c>
      <c r="V31" s="43" t="str">
        <f>GorselVeri1!AA19</f>
        <v xml:space="preserve"> </v>
      </c>
      <c r="W31" s="43" t="str">
        <f>GorselVeri1!AB19</f>
        <v xml:space="preserve"> </v>
      </c>
      <c r="X31" s="43" t="str">
        <f>GorselVeri1!AC19</f>
        <v xml:space="preserve"> </v>
      </c>
      <c r="Y31" s="42">
        <f>GorselEokul!G33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GorselVeri1!H20</f>
        <v xml:space="preserve"> </v>
      </c>
      <c r="F32" s="47" t="str">
        <f>GorselVeri1!I20</f>
        <v xml:space="preserve"> </v>
      </c>
      <c r="G32" s="47" t="str">
        <f>GorselVeri1!J20</f>
        <v xml:space="preserve"> </v>
      </c>
      <c r="H32" s="47" t="str">
        <f>GorselVeri1!K20</f>
        <v xml:space="preserve"> </v>
      </c>
      <c r="I32" s="47" t="str">
        <f>GorselVeri1!L20</f>
        <v xml:space="preserve"> </v>
      </c>
      <c r="J32" s="47" t="str">
        <f>GorselVeri1!N20</f>
        <v xml:space="preserve"> </v>
      </c>
      <c r="K32" s="47" t="str">
        <f>GorselVeri1!O20</f>
        <v xml:space="preserve"> </v>
      </c>
      <c r="L32" s="47" t="str">
        <f>GorselVeri1!P20</f>
        <v xml:space="preserve"> </v>
      </c>
      <c r="M32" s="47" t="str">
        <f>GorselVeri1!Q20</f>
        <v xml:space="preserve"> </v>
      </c>
      <c r="N32" s="47" t="str">
        <f>GorselVeri1!R20</f>
        <v xml:space="preserve"> </v>
      </c>
      <c r="O32" s="47" t="str">
        <f>GorselVeri1!S20</f>
        <v xml:space="preserve"> </v>
      </c>
      <c r="P32" s="47" t="str">
        <f>GorselVeri1!T20</f>
        <v xml:space="preserve"> </v>
      </c>
      <c r="Q32" s="47" t="str">
        <f>GorselVeri1!U20</f>
        <v xml:space="preserve"> </v>
      </c>
      <c r="R32" s="47" t="str">
        <f>GorselVeri1!V20</f>
        <v xml:space="preserve"> </v>
      </c>
      <c r="S32" s="47" t="str">
        <f>GorselVeri1!W20</f>
        <v xml:space="preserve"> </v>
      </c>
      <c r="T32" s="47" t="str">
        <f>GorselVeri1!Y20</f>
        <v xml:space="preserve"> </v>
      </c>
      <c r="U32" s="47" t="str">
        <f>GorselVeri1!Z20</f>
        <v xml:space="preserve"> </v>
      </c>
      <c r="V32" s="47" t="str">
        <f>GorselVeri1!AA20</f>
        <v xml:space="preserve"> </v>
      </c>
      <c r="W32" s="47" t="str">
        <f>GorselVeri1!AB20</f>
        <v xml:space="preserve"> </v>
      </c>
      <c r="X32" s="47" t="str">
        <f>GorselVeri1!AC20</f>
        <v xml:space="preserve"> </v>
      </c>
      <c r="Y32" s="48">
        <f>GorselEokul!G35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GorselVeri1!H21</f>
        <v xml:space="preserve"> </v>
      </c>
      <c r="F33" s="43" t="str">
        <f>GorselVeri1!I21</f>
        <v xml:space="preserve"> </v>
      </c>
      <c r="G33" s="43" t="str">
        <f>GorselVeri1!J21</f>
        <v xml:space="preserve"> </v>
      </c>
      <c r="H33" s="43" t="str">
        <f>GorselVeri1!K21</f>
        <v xml:space="preserve"> </v>
      </c>
      <c r="I33" s="43" t="str">
        <f>GorselVeri1!L21</f>
        <v xml:space="preserve"> </v>
      </c>
      <c r="J33" s="43" t="str">
        <f>GorselVeri1!N21</f>
        <v xml:space="preserve"> </v>
      </c>
      <c r="K33" s="43" t="str">
        <f>GorselVeri1!O21</f>
        <v xml:space="preserve"> </v>
      </c>
      <c r="L33" s="43" t="str">
        <f>GorselVeri1!P21</f>
        <v xml:space="preserve"> </v>
      </c>
      <c r="M33" s="43" t="str">
        <f>GorselVeri1!Q21</f>
        <v xml:space="preserve"> </v>
      </c>
      <c r="N33" s="43" t="str">
        <f>GorselVeri1!R21</f>
        <v xml:space="preserve"> </v>
      </c>
      <c r="O33" s="43" t="str">
        <f>GorselVeri1!S21</f>
        <v xml:space="preserve"> </v>
      </c>
      <c r="P33" s="43" t="str">
        <f>GorselVeri1!T21</f>
        <v xml:space="preserve"> </v>
      </c>
      <c r="Q33" s="43" t="str">
        <f>GorselVeri1!U21</f>
        <v xml:space="preserve"> </v>
      </c>
      <c r="R33" s="43" t="str">
        <f>GorselVeri1!V21</f>
        <v xml:space="preserve"> </v>
      </c>
      <c r="S33" s="43" t="str">
        <f>GorselVeri1!W21</f>
        <v xml:space="preserve"> </v>
      </c>
      <c r="T33" s="43" t="str">
        <f>GorselVeri1!Y21</f>
        <v xml:space="preserve"> </v>
      </c>
      <c r="U33" s="43" t="str">
        <f>GorselVeri1!Z21</f>
        <v xml:space="preserve"> </v>
      </c>
      <c r="V33" s="43" t="str">
        <f>GorselVeri1!AA21</f>
        <v xml:space="preserve"> </v>
      </c>
      <c r="W33" s="43" t="str">
        <f>GorselVeri1!AB21</f>
        <v xml:space="preserve"> </v>
      </c>
      <c r="X33" s="43" t="str">
        <f>GorselVeri1!AC21</f>
        <v xml:space="preserve"> </v>
      </c>
      <c r="Y33" s="42">
        <f>GorselEokul!G37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GorselVeri1!H22</f>
        <v xml:space="preserve"> </v>
      </c>
      <c r="F34" s="47" t="str">
        <f>GorselVeri1!I22</f>
        <v xml:space="preserve"> </v>
      </c>
      <c r="G34" s="47" t="str">
        <f>GorselVeri1!J22</f>
        <v xml:space="preserve"> </v>
      </c>
      <c r="H34" s="47" t="str">
        <f>GorselVeri1!K22</f>
        <v xml:space="preserve"> </v>
      </c>
      <c r="I34" s="47" t="str">
        <f>GorselVeri1!L22</f>
        <v xml:space="preserve"> </v>
      </c>
      <c r="J34" s="47" t="str">
        <f>GorselVeri1!N22</f>
        <v xml:space="preserve"> </v>
      </c>
      <c r="K34" s="47" t="str">
        <f>GorselVeri1!O22</f>
        <v xml:space="preserve"> </v>
      </c>
      <c r="L34" s="47" t="str">
        <f>GorselVeri1!P22</f>
        <v xml:space="preserve"> </v>
      </c>
      <c r="M34" s="47" t="str">
        <f>GorselVeri1!Q22</f>
        <v xml:space="preserve"> </v>
      </c>
      <c r="N34" s="47" t="str">
        <f>GorselVeri1!R22</f>
        <v xml:space="preserve"> </v>
      </c>
      <c r="O34" s="47" t="str">
        <f>GorselVeri1!S22</f>
        <v xml:space="preserve"> </v>
      </c>
      <c r="P34" s="47" t="str">
        <f>GorselVeri1!T22</f>
        <v xml:space="preserve"> </v>
      </c>
      <c r="Q34" s="47" t="str">
        <f>GorselVeri1!U22</f>
        <v xml:space="preserve"> </v>
      </c>
      <c r="R34" s="47" t="str">
        <f>GorselVeri1!V22</f>
        <v xml:space="preserve"> </v>
      </c>
      <c r="S34" s="47" t="str">
        <f>GorselVeri1!W22</f>
        <v xml:space="preserve"> </v>
      </c>
      <c r="T34" s="47" t="str">
        <f>GorselVeri1!Y22</f>
        <v xml:space="preserve"> </v>
      </c>
      <c r="U34" s="47" t="str">
        <f>GorselVeri1!Z22</f>
        <v xml:space="preserve"> </v>
      </c>
      <c r="V34" s="47" t="str">
        <f>GorselVeri1!AA22</f>
        <v xml:space="preserve"> </v>
      </c>
      <c r="W34" s="47" t="str">
        <f>GorselVeri1!AB22</f>
        <v xml:space="preserve"> </v>
      </c>
      <c r="X34" s="47" t="str">
        <f>GorselVeri1!AC22</f>
        <v xml:space="preserve"> </v>
      </c>
      <c r="Y34" s="48">
        <f>GorselEokul!G39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GorselVeri1!H23</f>
        <v xml:space="preserve"> </v>
      </c>
      <c r="F35" s="43" t="str">
        <f>GorselVeri1!I23</f>
        <v xml:space="preserve"> </v>
      </c>
      <c r="G35" s="43" t="str">
        <f>GorselVeri1!J23</f>
        <v xml:space="preserve"> </v>
      </c>
      <c r="H35" s="43" t="str">
        <f>GorselVeri1!K23</f>
        <v xml:space="preserve"> </v>
      </c>
      <c r="I35" s="43" t="str">
        <f>GorselVeri1!L23</f>
        <v xml:space="preserve"> </v>
      </c>
      <c r="J35" s="43" t="str">
        <f>GorselVeri1!N23</f>
        <v xml:space="preserve"> </v>
      </c>
      <c r="K35" s="43" t="str">
        <f>GorselVeri1!O23</f>
        <v xml:space="preserve"> </v>
      </c>
      <c r="L35" s="43" t="str">
        <f>GorselVeri1!P23</f>
        <v xml:space="preserve"> </v>
      </c>
      <c r="M35" s="43" t="str">
        <f>GorselVeri1!Q23</f>
        <v xml:space="preserve"> </v>
      </c>
      <c r="N35" s="43" t="str">
        <f>GorselVeri1!R23</f>
        <v xml:space="preserve"> </v>
      </c>
      <c r="O35" s="43" t="str">
        <f>GorselVeri1!S23</f>
        <v xml:space="preserve"> </v>
      </c>
      <c r="P35" s="43" t="str">
        <f>GorselVeri1!T23</f>
        <v xml:space="preserve"> </v>
      </c>
      <c r="Q35" s="43" t="str">
        <f>GorselVeri1!U23</f>
        <v xml:space="preserve"> </v>
      </c>
      <c r="R35" s="43" t="str">
        <f>GorselVeri1!V23</f>
        <v xml:space="preserve"> </v>
      </c>
      <c r="S35" s="43" t="str">
        <f>GorselVeri1!W23</f>
        <v xml:space="preserve"> </v>
      </c>
      <c r="T35" s="43" t="str">
        <f>GorselVeri1!Y23</f>
        <v xml:space="preserve"> </v>
      </c>
      <c r="U35" s="43" t="str">
        <f>GorselVeri1!Z23</f>
        <v xml:space="preserve"> </v>
      </c>
      <c r="V35" s="43" t="str">
        <f>GorselVeri1!AA23</f>
        <v xml:space="preserve"> </v>
      </c>
      <c r="W35" s="43" t="str">
        <f>GorselVeri1!AB23</f>
        <v xml:space="preserve"> </v>
      </c>
      <c r="X35" s="43" t="str">
        <f>GorselVeri1!AC23</f>
        <v xml:space="preserve"> </v>
      </c>
      <c r="Y35" s="42">
        <f>GorselEokul!G41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GorselVeri1!H24</f>
        <v xml:space="preserve"> </v>
      </c>
      <c r="F36" s="47" t="str">
        <f>GorselVeri1!I24</f>
        <v xml:space="preserve"> </v>
      </c>
      <c r="G36" s="47" t="str">
        <f>GorselVeri1!J24</f>
        <v xml:space="preserve"> </v>
      </c>
      <c r="H36" s="47" t="str">
        <f>GorselVeri1!K24</f>
        <v xml:space="preserve"> </v>
      </c>
      <c r="I36" s="47" t="str">
        <f>GorselVeri1!L24</f>
        <v xml:space="preserve"> </v>
      </c>
      <c r="J36" s="47" t="str">
        <f>GorselVeri1!N24</f>
        <v xml:space="preserve"> </v>
      </c>
      <c r="K36" s="47" t="str">
        <f>GorselVeri1!O24</f>
        <v xml:space="preserve"> </v>
      </c>
      <c r="L36" s="47" t="str">
        <f>GorselVeri1!P24</f>
        <v xml:space="preserve"> </v>
      </c>
      <c r="M36" s="47" t="str">
        <f>GorselVeri1!Q24</f>
        <v xml:space="preserve"> </v>
      </c>
      <c r="N36" s="47" t="str">
        <f>GorselVeri1!R24</f>
        <v xml:space="preserve"> </v>
      </c>
      <c r="O36" s="47" t="str">
        <f>GorselVeri1!S24</f>
        <v xml:space="preserve"> </v>
      </c>
      <c r="P36" s="47" t="str">
        <f>GorselVeri1!T24</f>
        <v xml:space="preserve"> </v>
      </c>
      <c r="Q36" s="47" t="str">
        <f>GorselVeri1!U24</f>
        <v xml:space="preserve"> </v>
      </c>
      <c r="R36" s="47" t="str">
        <f>GorselVeri1!V24</f>
        <v xml:space="preserve"> </v>
      </c>
      <c r="S36" s="47" t="str">
        <f>GorselVeri1!W24</f>
        <v xml:space="preserve"> </v>
      </c>
      <c r="T36" s="47" t="str">
        <f>GorselVeri1!Y24</f>
        <v xml:space="preserve"> </v>
      </c>
      <c r="U36" s="47" t="str">
        <f>GorselVeri1!Z24</f>
        <v xml:space="preserve"> </v>
      </c>
      <c r="V36" s="47" t="str">
        <f>GorselVeri1!AA24</f>
        <v xml:space="preserve"> </v>
      </c>
      <c r="W36" s="47" t="str">
        <f>GorselVeri1!AB24</f>
        <v xml:space="preserve"> </v>
      </c>
      <c r="X36" s="47" t="str">
        <f>GorselVeri1!AC24</f>
        <v xml:space="preserve"> </v>
      </c>
      <c r="Y36" s="48">
        <f>GorselEokul!G43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GorselVeri1!H25</f>
        <v xml:space="preserve"> </v>
      </c>
      <c r="F37" s="43" t="str">
        <f>GorselVeri1!I25</f>
        <v xml:space="preserve"> </v>
      </c>
      <c r="G37" s="43" t="str">
        <f>GorselVeri1!J25</f>
        <v xml:space="preserve"> </v>
      </c>
      <c r="H37" s="43" t="str">
        <f>GorselVeri1!K25</f>
        <v xml:space="preserve"> </v>
      </c>
      <c r="I37" s="43" t="str">
        <f>GorselVeri1!L25</f>
        <v xml:space="preserve"> </v>
      </c>
      <c r="J37" s="43" t="str">
        <f>GorselVeri1!N25</f>
        <v xml:space="preserve"> </v>
      </c>
      <c r="K37" s="43" t="str">
        <f>GorselVeri1!O25</f>
        <v xml:space="preserve"> </v>
      </c>
      <c r="L37" s="43" t="str">
        <f>GorselVeri1!P25</f>
        <v xml:space="preserve"> </v>
      </c>
      <c r="M37" s="43" t="str">
        <f>GorselVeri1!Q25</f>
        <v xml:space="preserve"> </v>
      </c>
      <c r="N37" s="43" t="str">
        <f>GorselVeri1!R25</f>
        <v xml:space="preserve"> </v>
      </c>
      <c r="O37" s="43" t="str">
        <f>GorselVeri1!S25</f>
        <v xml:space="preserve"> </v>
      </c>
      <c r="P37" s="43" t="str">
        <f>GorselVeri1!T25</f>
        <v xml:space="preserve"> </v>
      </c>
      <c r="Q37" s="43" t="str">
        <f>GorselVeri1!U25</f>
        <v xml:space="preserve"> </v>
      </c>
      <c r="R37" s="43" t="str">
        <f>GorselVeri1!V25</f>
        <v xml:space="preserve"> </v>
      </c>
      <c r="S37" s="43" t="str">
        <f>GorselVeri1!W25</f>
        <v xml:space="preserve"> </v>
      </c>
      <c r="T37" s="43" t="str">
        <f>GorselVeri1!Y25</f>
        <v xml:space="preserve"> </v>
      </c>
      <c r="U37" s="43" t="str">
        <f>GorselVeri1!Z25</f>
        <v xml:space="preserve"> </v>
      </c>
      <c r="V37" s="43" t="str">
        <f>GorselVeri1!AA25</f>
        <v xml:space="preserve"> </v>
      </c>
      <c r="W37" s="43" t="str">
        <f>GorselVeri1!AB25</f>
        <v xml:space="preserve"> </v>
      </c>
      <c r="X37" s="43" t="str">
        <f>GorselVeri1!AC25</f>
        <v xml:space="preserve"> </v>
      </c>
      <c r="Y37" s="42">
        <f>GorselEokul!G45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GorselVeri1!H26</f>
        <v xml:space="preserve"> </v>
      </c>
      <c r="F38" s="47" t="str">
        <f>GorselVeri1!I26</f>
        <v xml:space="preserve"> </v>
      </c>
      <c r="G38" s="47" t="str">
        <f>GorselVeri1!J26</f>
        <v xml:space="preserve"> </v>
      </c>
      <c r="H38" s="47" t="str">
        <f>GorselVeri1!K26</f>
        <v xml:space="preserve"> </v>
      </c>
      <c r="I38" s="47" t="str">
        <f>GorselVeri1!L26</f>
        <v xml:space="preserve"> </v>
      </c>
      <c r="J38" s="47" t="str">
        <f>GorselVeri1!N26</f>
        <v xml:space="preserve"> </v>
      </c>
      <c r="K38" s="47" t="str">
        <f>GorselVeri1!O26</f>
        <v xml:space="preserve"> </v>
      </c>
      <c r="L38" s="47" t="str">
        <f>GorselVeri1!P26</f>
        <v xml:space="preserve"> </v>
      </c>
      <c r="M38" s="47" t="str">
        <f>GorselVeri1!Q26</f>
        <v xml:space="preserve"> </v>
      </c>
      <c r="N38" s="47" t="str">
        <f>GorselVeri1!R26</f>
        <v xml:space="preserve"> </v>
      </c>
      <c r="O38" s="47" t="str">
        <f>GorselVeri1!S26</f>
        <v xml:space="preserve"> </v>
      </c>
      <c r="P38" s="47" t="str">
        <f>GorselVeri1!T26</f>
        <v xml:space="preserve"> </v>
      </c>
      <c r="Q38" s="47" t="str">
        <f>GorselVeri1!U26</f>
        <v xml:space="preserve"> </v>
      </c>
      <c r="R38" s="47" t="str">
        <f>GorselVeri1!V26</f>
        <v xml:space="preserve"> </v>
      </c>
      <c r="S38" s="47" t="str">
        <f>GorselVeri1!W26</f>
        <v xml:space="preserve"> </v>
      </c>
      <c r="T38" s="47" t="str">
        <f>GorselVeri1!Y26</f>
        <v xml:space="preserve"> </v>
      </c>
      <c r="U38" s="47" t="str">
        <f>GorselVeri1!Z26</f>
        <v xml:space="preserve"> </v>
      </c>
      <c r="V38" s="47" t="str">
        <f>GorselVeri1!AA26</f>
        <v xml:space="preserve"> </v>
      </c>
      <c r="W38" s="47" t="str">
        <f>GorselVeri1!AB26</f>
        <v xml:space="preserve"> </v>
      </c>
      <c r="X38" s="47" t="str">
        <f>GorselVeri1!AC26</f>
        <v xml:space="preserve"> </v>
      </c>
      <c r="Y38" s="48">
        <f>GorselEokul!G47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GorselVeri1!H27</f>
        <v xml:space="preserve"> </v>
      </c>
      <c r="F39" s="43" t="str">
        <f>GorselVeri1!I27</f>
        <v xml:space="preserve"> </v>
      </c>
      <c r="G39" s="43" t="str">
        <f>GorselVeri1!J27</f>
        <v xml:space="preserve"> </v>
      </c>
      <c r="H39" s="43" t="str">
        <f>GorselVeri1!K27</f>
        <v xml:space="preserve"> </v>
      </c>
      <c r="I39" s="43" t="str">
        <f>GorselVeri1!L27</f>
        <v xml:space="preserve"> </v>
      </c>
      <c r="J39" s="43" t="str">
        <f>GorselVeri1!N27</f>
        <v xml:space="preserve"> </v>
      </c>
      <c r="K39" s="43" t="str">
        <f>GorselVeri1!O27</f>
        <v xml:space="preserve"> </v>
      </c>
      <c r="L39" s="43" t="str">
        <f>GorselVeri1!P27</f>
        <v xml:space="preserve"> </v>
      </c>
      <c r="M39" s="43" t="str">
        <f>GorselVeri1!Q27</f>
        <v xml:space="preserve"> </v>
      </c>
      <c r="N39" s="43" t="str">
        <f>GorselVeri1!R27</f>
        <v xml:space="preserve"> </v>
      </c>
      <c r="O39" s="43" t="str">
        <f>GorselVeri1!S27</f>
        <v xml:space="preserve"> </v>
      </c>
      <c r="P39" s="43" t="str">
        <f>GorselVeri1!T27</f>
        <v xml:space="preserve"> </v>
      </c>
      <c r="Q39" s="43" t="str">
        <f>GorselVeri1!U27</f>
        <v xml:space="preserve"> </v>
      </c>
      <c r="R39" s="43" t="str">
        <f>GorselVeri1!V27</f>
        <v xml:space="preserve"> </v>
      </c>
      <c r="S39" s="43" t="str">
        <f>GorselVeri1!W27</f>
        <v xml:space="preserve"> </v>
      </c>
      <c r="T39" s="43" t="str">
        <f>GorselVeri1!Y27</f>
        <v xml:space="preserve"> </v>
      </c>
      <c r="U39" s="43" t="str">
        <f>GorselVeri1!Z27</f>
        <v xml:space="preserve"> </v>
      </c>
      <c r="V39" s="43" t="str">
        <f>GorselVeri1!AA27</f>
        <v xml:space="preserve"> </v>
      </c>
      <c r="W39" s="43" t="str">
        <f>GorselVeri1!AB27</f>
        <v xml:space="preserve"> </v>
      </c>
      <c r="X39" s="43" t="str">
        <f>GorselVeri1!AC27</f>
        <v xml:space="preserve"> </v>
      </c>
      <c r="Y39" s="42">
        <f>GorselEokul!G49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GorselVeri1!H28</f>
        <v xml:space="preserve"> </v>
      </c>
      <c r="F40" s="47" t="str">
        <f>GorselVeri1!I28</f>
        <v xml:space="preserve"> </v>
      </c>
      <c r="G40" s="47" t="str">
        <f>GorselVeri1!J28</f>
        <v xml:space="preserve"> </v>
      </c>
      <c r="H40" s="47" t="str">
        <f>GorselVeri1!K28</f>
        <v xml:space="preserve"> </v>
      </c>
      <c r="I40" s="47" t="str">
        <f>GorselVeri1!L28</f>
        <v xml:space="preserve"> </v>
      </c>
      <c r="J40" s="47" t="str">
        <f>GorselVeri1!N28</f>
        <v xml:space="preserve"> </v>
      </c>
      <c r="K40" s="47" t="str">
        <f>GorselVeri1!O28</f>
        <v xml:space="preserve"> </v>
      </c>
      <c r="L40" s="47" t="str">
        <f>GorselVeri1!P28</f>
        <v xml:space="preserve"> </v>
      </c>
      <c r="M40" s="47" t="str">
        <f>GorselVeri1!Q28</f>
        <v xml:space="preserve"> </v>
      </c>
      <c r="N40" s="47" t="str">
        <f>GorselVeri1!R28</f>
        <v xml:space="preserve"> </v>
      </c>
      <c r="O40" s="47" t="str">
        <f>GorselVeri1!S28</f>
        <v xml:space="preserve"> </v>
      </c>
      <c r="P40" s="47" t="str">
        <f>GorselVeri1!T28</f>
        <v xml:space="preserve"> </v>
      </c>
      <c r="Q40" s="47" t="str">
        <f>GorselVeri1!U28</f>
        <v xml:space="preserve"> </v>
      </c>
      <c r="R40" s="47" t="str">
        <f>GorselVeri1!V28</f>
        <v xml:space="preserve"> </v>
      </c>
      <c r="S40" s="47" t="str">
        <f>GorselVeri1!W28</f>
        <v xml:space="preserve"> </v>
      </c>
      <c r="T40" s="47" t="str">
        <f>GorselVeri1!Y28</f>
        <v xml:space="preserve"> </v>
      </c>
      <c r="U40" s="47" t="str">
        <f>GorselVeri1!Z28</f>
        <v xml:space="preserve"> </v>
      </c>
      <c r="V40" s="47" t="str">
        <f>GorselVeri1!AA28</f>
        <v xml:space="preserve"> </v>
      </c>
      <c r="W40" s="47" t="str">
        <f>GorselVeri1!AB28</f>
        <v xml:space="preserve"> </v>
      </c>
      <c r="X40" s="47" t="str">
        <f>GorselVeri1!AC28</f>
        <v xml:space="preserve"> </v>
      </c>
      <c r="Y40" s="48">
        <f>GorselEokul!G51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GorselVeri1!H29</f>
        <v xml:space="preserve"> </v>
      </c>
      <c r="F41" s="43" t="str">
        <f>GorselVeri1!I29</f>
        <v xml:space="preserve"> </v>
      </c>
      <c r="G41" s="43" t="str">
        <f>GorselVeri1!J29</f>
        <v xml:space="preserve"> </v>
      </c>
      <c r="H41" s="43" t="str">
        <f>GorselVeri1!K29</f>
        <v xml:space="preserve"> </v>
      </c>
      <c r="I41" s="43" t="str">
        <f>GorselVeri1!L29</f>
        <v xml:space="preserve"> </v>
      </c>
      <c r="J41" s="43" t="str">
        <f>GorselVeri1!N29</f>
        <v xml:space="preserve"> </v>
      </c>
      <c r="K41" s="43" t="str">
        <f>GorselVeri1!O29</f>
        <v xml:space="preserve"> </v>
      </c>
      <c r="L41" s="43" t="str">
        <f>GorselVeri1!P29</f>
        <v xml:space="preserve"> </v>
      </c>
      <c r="M41" s="43" t="str">
        <f>GorselVeri1!Q29</f>
        <v xml:space="preserve"> </v>
      </c>
      <c r="N41" s="43" t="str">
        <f>GorselVeri1!R29</f>
        <v xml:space="preserve"> </v>
      </c>
      <c r="O41" s="43" t="str">
        <f>GorselVeri1!S29</f>
        <v xml:space="preserve"> </v>
      </c>
      <c r="P41" s="43" t="str">
        <f>GorselVeri1!T29</f>
        <v xml:space="preserve"> </v>
      </c>
      <c r="Q41" s="43" t="str">
        <f>GorselVeri1!U29</f>
        <v xml:space="preserve"> </v>
      </c>
      <c r="R41" s="43" t="str">
        <f>GorselVeri1!V29</f>
        <v xml:space="preserve"> </v>
      </c>
      <c r="S41" s="43" t="str">
        <f>GorselVeri1!W29</f>
        <v xml:space="preserve"> </v>
      </c>
      <c r="T41" s="43" t="str">
        <f>GorselVeri1!Y29</f>
        <v xml:space="preserve"> </v>
      </c>
      <c r="U41" s="43" t="str">
        <f>GorselVeri1!Z29</f>
        <v xml:space="preserve"> </v>
      </c>
      <c r="V41" s="43" t="str">
        <f>GorselVeri1!AA29</f>
        <v xml:space="preserve"> </v>
      </c>
      <c r="W41" s="43" t="str">
        <f>GorselVeri1!AB29</f>
        <v xml:space="preserve"> </v>
      </c>
      <c r="X41" s="43" t="str">
        <f>GorselVeri1!AC29</f>
        <v xml:space="preserve"> </v>
      </c>
      <c r="Y41" s="42">
        <f>GorselEokul!G53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3:G43"/>
    <mergeCell ref="P43:X43"/>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94</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GorselVeri2!H5</f>
        <v xml:space="preserve"> </v>
      </c>
      <c r="F17" s="43" t="str">
        <f>GorselVeri2!I5</f>
        <v xml:space="preserve"> </v>
      </c>
      <c r="G17" s="43" t="str">
        <f>GorselVeri2!J5</f>
        <v xml:space="preserve"> </v>
      </c>
      <c r="H17" s="43" t="str">
        <f>GorselVeri2!K5</f>
        <v xml:space="preserve"> </v>
      </c>
      <c r="I17" s="43" t="str">
        <f>GorselVeri2!L5</f>
        <v xml:space="preserve"> </v>
      </c>
      <c r="J17" s="43" t="str">
        <f>GorselVeri2!N5</f>
        <v xml:space="preserve"> </v>
      </c>
      <c r="K17" s="43" t="str">
        <f>GorselVeri2!O5</f>
        <v xml:space="preserve"> </v>
      </c>
      <c r="L17" s="43" t="str">
        <f>GorselVeri2!P5</f>
        <v xml:space="preserve"> </v>
      </c>
      <c r="M17" s="43" t="str">
        <f>GorselVeri2!Q5</f>
        <v xml:space="preserve"> </v>
      </c>
      <c r="N17" s="43" t="str">
        <f>GorselVeri2!R5</f>
        <v xml:space="preserve"> </v>
      </c>
      <c r="O17" s="43" t="str">
        <f>GorselVeri2!S5</f>
        <v xml:space="preserve"> </v>
      </c>
      <c r="P17" s="43" t="str">
        <f>GorselVeri2!T5</f>
        <v xml:space="preserve"> </v>
      </c>
      <c r="Q17" s="43" t="str">
        <f>GorselVeri2!U5</f>
        <v xml:space="preserve"> </v>
      </c>
      <c r="R17" s="43" t="str">
        <f>GorselVeri2!V5</f>
        <v xml:space="preserve"> </v>
      </c>
      <c r="S17" s="43" t="str">
        <f>GorselVeri2!W5</f>
        <v xml:space="preserve"> </v>
      </c>
      <c r="T17" s="43" t="str">
        <f>GorselVeri2!Y5</f>
        <v xml:space="preserve"> </v>
      </c>
      <c r="U17" s="43" t="str">
        <f>GorselVeri2!Z5</f>
        <v xml:space="preserve"> </v>
      </c>
      <c r="V17" s="43" t="str">
        <f>GorselVeri2!AA5</f>
        <v xml:space="preserve"> </v>
      </c>
      <c r="W17" s="43" t="str">
        <f>GorselVeri2!AB5</f>
        <v xml:space="preserve"> </v>
      </c>
      <c r="X17" s="43" t="str">
        <f>GorselVeri2!AC5</f>
        <v xml:space="preserve"> </v>
      </c>
      <c r="Y17" s="42">
        <f>GorselEokul!H5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GorselVeri2!H6</f>
        <v xml:space="preserve"> </v>
      </c>
      <c r="F18" s="47" t="str">
        <f>GorselVeri2!I6</f>
        <v xml:space="preserve"> </v>
      </c>
      <c r="G18" s="47" t="str">
        <f>GorselVeri2!J6</f>
        <v xml:space="preserve"> </v>
      </c>
      <c r="H18" s="47" t="str">
        <f>GorselVeri2!K6</f>
        <v xml:space="preserve"> </v>
      </c>
      <c r="I18" s="47" t="str">
        <f>GorselVeri2!L6</f>
        <v xml:space="preserve"> </v>
      </c>
      <c r="J18" s="47" t="str">
        <f>GorselVeri2!N6</f>
        <v xml:space="preserve"> </v>
      </c>
      <c r="K18" s="47" t="str">
        <f>GorselVeri2!O6</f>
        <v xml:space="preserve"> </v>
      </c>
      <c r="L18" s="47" t="str">
        <f>GorselVeri2!P6</f>
        <v xml:space="preserve"> </v>
      </c>
      <c r="M18" s="47" t="str">
        <f>GorselVeri2!Q6</f>
        <v xml:space="preserve"> </v>
      </c>
      <c r="N18" s="47" t="str">
        <f>GorselVeri2!R6</f>
        <v xml:space="preserve"> </v>
      </c>
      <c r="O18" s="47" t="str">
        <f>GorselVeri2!S6</f>
        <v xml:space="preserve"> </v>
      </c>
      <c r="P18" s="47" t="str">
        <f>GorselVeri2!T6</f>
        <v xml:space="preserve"> </v>
      </c>
      <c r="Q18" s="47" t="str">
        <f>GorselVeri2!U6</f>
        <v xml:space="preserve"> </v>
      </c>
      <c r="R18" s="47" t="str">
        <f>GorselVeri2!V6</f>
        <v xml:space="preserve"> </v>
      </c>
      <c r="S18" s="47" t="str">
        <f>GorselVeri2!W6</f>
        <v xml:space="preserve"> </v>
      </c>
      <c r="T18" s="47" t="str">
        <f>GorselVeri2!Y6</f>
        <v xml:space="preserve"> </v>
      </c>
      <c r="U18" s="47" t="str">
        <f>GorselVeri2!Z6</f>
        <v xml:space="preserve"> </v>
      </c>
      <c r="V18" s="47" t="str">
        <f>GorselVeri2!AA6</f>
        <v xml:space="preserve"> </v>
      </c>
      <c r="W18" s="47" t="str">
        <f>GorselVeri2!AB6</f>
        <v xml:space="preserve"> </v>
      </c>
      <c r="X18" s="47" t="str">
        <f>GorselVeri2!AC6</f>
        <v xml:space="preserve"> </v>
      </c>
      <c r="Y18" s="48">
        <f>GorselEokul!H7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GorselVeri2!H7</f>
        <v xml:space="preserve"> </v>
      </c>
      <c r="F19" s="43" t="str">
        <f>GorselVeri2!I7</f>
        <v xml:space="preserve"> </v>
      </c>
      <c r="G19" s="43" t="str">
        <f>GorselVeri2!J7</f>
        <v xml:space="preserve"> </v>
      </c>
      <c r="H19" s="43" t="str">
        <f>GorselVeri2!K7</f>
        <v xml:space="preserve"> </v>
      </c>
      <c r="I19" s="43" t="str">
        <f>GorselVeri2!L7</f>
        <v xml:space="preserve"> </v>
      </c>
      <c r="J19" s="43" t="str">
        <f>GorselVeri2!N7</f>
        <v xml:space="preserve"> </v>
      </c>
      <c r="K19" s="43" t="str">
        <f>GorselVeri2!O7</f>
        <v xml:space="preserve"> </v>
      </c>
      <c r="L19" s="43" t="str">
        <f>GorselVeri2!P7</f>
        <v xml:space="preserve"> </v>
      </c>
      <c r="M19" s="43" t="str">
        <f>GorselVeri2!Q7</f>
        <v xml:space="preserve"> </v>
      </c>
      <c r="N19" s="43" t="str">
        <f>GorselVeri2!R7</f>
        <v xml:space="preserve"> </v>
      </c>
      <c r="O19" s="43" t="str">
        <f>GorselVeri2!S7</f>
        <v xml:space="preserve"> </v>
      </c>
      <c r="P19" s="43" t="str">
        <f>GorselVeri2!T7</f>
        <v xml:space="preserve"> </v>
      </c>
      <c r="Q19" s="43" t="str">
        <f>GorselVeri2!U7</f>
        <v xml:space="preserve"> </v>
      </c>
      <c r="R19" s="43" t="str">
        <f>GorselVeri2!V7</f>
        <v xml:space="preserve"> </v>
      </c>
      <c r="S19" s="43" t="str">
        <f>GorselVeri2!W7</f>
        <v xml:space="preserve"> </v>
      </c>
      <c r="T19" s="43" t="str">
        <f>GorselVeri2!Y7</f>
        <v xml:space="preserve"> </v>
      </c>
      <c r="U19" s="43" t="str">
        <f>GorselVeri2!Z7</f>
        <v xml:space="preserve"> </v>
      </c>
      <c r="V19" s="43" t="str">
        <f>GorselVeri2!AA7</f>
        <v xml:space="preserve"> </v>
      </c>
      <c r="W19" s="43" t="str">
        <f>GorselVeri2!AB7</f>
        <v xml:space="preserve"> </v>
      </c>
      <c r="X19" s="43" t="str">
        <f>GorselVeri2!AC7</f>
        <v xml:space="preserve"> </v>
      </c>
      <c r="Y19" s="42">
        <f>GorselEokul!H9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GorselVeri2!H8</f>
        <v xml:space="preserve"> </v>
      </c>
      <c r="F20" s="47" t="str">
        <f>GorselVeri2!I8</f>
        <v xml:space="preserve"> </v>
      </c>
      <c r="G20" s="47" t="str">
        <f>GorselVeri2!J8</f>
        <v xml:space="preserve"> </v>
      </c>
      <c r="H20" s="47" t="str">
        <f>GorselVeri2!K8</f>
        <v xml:space="preserve"> </v>
      </c>
      <c r="I20" s="47" t="str">
        <f>GorselVeri2!L8</f>
        <v xml:space="preserve"> </v>
      </c>
      <c r="J20" s="47" t="str">
        <f>GorselVeri2!N8</f>
        <v xml:space="preserve"> </v>
      </c>
      <c r="K20" s="47" t="str">
        <f>GorselVeri2!O8</f>
        <v xml:space="preserve"> </v>
      </c>
      <c r="L20" s="47" t="str">
        <f>GorselVeri2!P8</f>
        <v xml:space="preserve"> </v>
      </c>
      <c r="M20" s="47" t="str">
        <f>GorselVeri2!Q8</f>
        <v xml:space="preserve"> </v>
      </c>
      <c r="N20" s="47" t="str">
        <f>GorselVeri2!R8</f>
        <v xml:space="preserve"> </v>
      </c>
      <c r="O20" s="47" t="str">
        <f>GorselVeri2!S8</f>
        <v xml:space="preserve"> </v>
      </c>
      <c r="P20" s="47" t="str">
        <f>GorselVeri2!T8</f>
        <v xml:space="preserve"> </v>
      </c>
      <c r="Q20" s="47" t="str">
        <f>GorselVeri2!U8</f>
        <v xml:space="preserve"> </v>
      </c>
      <c r="R20" s="47" t="str">
        <f>GorselVeri2!V8</f>
        <v xml:space="preserve"> </v>
      </c>
      <c r="S20" s="47" t="str">
        <f>GorselVeri2!W8</f>
        <v xml:space="preserve"> </v>
      </c>
      <c r="T20" s="47" t="str">
        <f>GorselVeri2!Y8</f>
        <v xml:space="preserve"> </v>
      </c>
      <c r="U20" s="47" t="str">
        <f>GorselVeri2!Z8</f>
        <v xml:space="preserve"> </v>
      </c>
      <c r="V20" s="47" t="str">
        <f>GorselVeri2!AA8</f>
        <v xml:space="preserve"> </v>
      </c>
      <c r="W20" s="47" t="str">
        <f>GorselVeri2!AB8</f>
        <v xml:space="preserve"> </v>
      </c>
      <c r="X20" s="47" t="str">
        <f>GorselVeri2!AC8</f>
        <v xml:space="preserve"> </v>
      </c>
      <c r="Y20" s="48">
        <f>GorselEokul!H11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GorselVeri2!H9</f>
        <v xml:space="preserve"> </v>
      </c>
      <c r="F21" s="43" t="str">
        <f>GorselVeri2!I9</f>
        <v xml:space="preserve"> </v>
      </c>
      <c r="G21" s="43" t="str">
        <f>GorselVeri2!J9</f>
        <v xml:space="preserve"> </v>
      </c>
      <c r="H21" s="43" t="str">
        <f>GorselVeri2!K9</f>
        <v xml:space="preserve"> </v>
      </c>
      <c r="I21" s="43" t="str">
        <f>GorselVeri2!L9</f>
        <v xml:space="preserve"> </v>
      </c>
      <c r="J21" s="43" t="str">
        <f>GorselVeri2!N9</f>
        <v xml:space="preserve"> </v>
      </c>
      <c r="K21" s="43" t="str">
        <f>GorselVeri2!O9</f>
        <v xml:space="preserve"> </v>
      </c>
      <c r="L21" s="43" t="str">
        <f>GorselVeri2!P9</f>
        <v xml:space="preserve"> </v>
      </c>
      <c r="M21" s="43" t="str">
        <f>GorselVeri2!Q9</f>
        <v xml:space="preserve"> </v>
      </c>
      <c r="N21" s="43" t="str">
        <f>GorselVeri2!R9</f>
        <v xml:space="preserve"> </v>
      </c>
      <c r="O21" s="43" t="str">
        <f>GorselVeri2!S9</f>
        <v xml:space="preserve"> </v>
      </c>
      <c r="P21" s="43" t="str">
        <f>GorselVeri2!T9</f>
        <v xml:space="preserve"> </v>
      </c>
      <c r="Q21" s="43" t="str">
        <f>GorselVeri2!U9</f>
        <v xml:space="preserve"> </v>
      </c>
      <c r="R21" s="43" t="str">
        <f>GorselVeri2!V9</f>
        <v xml:space="preserve"> </v>
      </c>
      <c r="S21" s="43" t="str">
        <f>GorselVeri2!W9</f>
        <v xml:space="preserve"> </v>
      </c>
      <c r="T21" s="43" t="str">
        <f>GorselVeri2!Y9</f>
        <v xml:space="preserve"> </v>
      </c>
      <c r="U21" s="43" t="str">
        <f>GorselVeri2!Z9</f>
        <v xml:space="preserve"> </v>
      </c>
      <c r="V21" s="43" t="str">
        <f>GorselVeri2!AA9</f>
        <v xml:space="preserve"> </v>
      </c>
      <c r="W21" s="43" t="str">
        <f>GorselVeri2!AB9</f>
        <v xml:space="preserve"> </v>
      </c>
      <c r="X21" s="43" t="str">
        <f>GorselVeri2!AC9</f>
        <v xml:space="preserve"> </v>
      </c>
      <c r="Y21" s="42">
        <f>GorselEokul!H13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GorselVeri2!H10</f>
        <v xml:space="preserve"> </v>
      </c>
      <c r="F22" s="47" t="str">
        <f>GorselVeri2!I10</f>
        <v xml:space="preserve"> </v>
      </c>
      <c r="G22" s="47" t="str">
        <f>GorselVeri2!J10</f>
        <v xml:space="preserve"> </v>
      </c>
      <c r="H22" s="47" t="str">
        <f>GorselVeri2!K10</f>
        <v xml:space="preserve"> </v>
      </c>
      <c r="I22" s="47" t="str">
        <f>GorselVeri2!L10</f>
        <v xml:space="preserve"> </v>
      </c>
      <c r="J22" s="47" t="str">
        <f>GorselVeri2!N10</f>
        <v xml:space="preserve"> </v>
      </c>
      <c r="K22" s="47" t="str">
        <f>GorselVeri2!O10</f>
        <v xml:space="preserve"> </v>
      </c>
      <c r="L22" s="47" t="str">
        <f>GorselVeri2!P10</f>
        <v xml:space="preserve"> </v>
      </c>
      <c r="M22" s="47" t="str">
        <f>GorselVeri2!Q10</f>
        <v xml:space="preserve"> </v>
      </c>
      <c r="N22" s="47" t="str">
        <f>GorselVeri2!R10</f>
        <v xml:space="preserve"> </v>
      </c>
      <c r="O22" s="47" t="str">
        <f>GorselVeri2!S10</f>
        <v xml:space="preserve"> </v>
      </c>
      <c r="P22" s="47" t="str">
        <f>GorselVeri2!T10</f>
        <v xml:space="preserve"> </v>
      </c>
      <c r="Q22" s="47" t="str">
        <f>GorselVeri2!U10</f>
        <v xml:space="preserve"> </v>
      </c>
      <c r="R22" s="47" t="str">
        <f>GorselVeri2!V10</f>
        <v xml:space="preserve"> </v>
      </c>
      <c r="S22" s="47" t="str">
        <f>GorselVeri2!W10</f>
        <v xml:space="preserve"> </v>
      </c>
      <c r="T22" s="47" t="str">
        <f>GorselVeri2!Y10</f>
        <v xml:space="preserve"> </v>
      </c>
      <c r="U22" s="47" t="str">
        <f>GorselVeri2!Z10</f>
        <v xml:space="preserve"> </v>
      </c>
      <c r="V22" s="47" t="str">
        <f>GorselVeri2!AA10</f>
        <v xml:space="preserve"> </v>
      </c>
      <c r="W22" s="47" t="str">
        <f>GorselVeri2!AB10</f>
        <v xml:space="preserve"> </v>
      </c>
      <c r="X22" s="47" t="str">
        <f>GorselVeri2!AC10</f>
        <v xml:space="preserve"> </v>
      </c>
      <c r="Y22" s="48">
        <f>GorselEokul!H15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GorselVeri2!H11</f>
        <v xml:space="preserve"> </v>
      </c>
      <c r="F23" s="43" t="str">
        <f>GorselVeri2!I11</f>
        <v xml:space="preserve"> </v>
      </c>
      <c r="G23" s="43" t="str">
        <f>GorselVeri2!J11</f>
        <v xml:space="preserve"> </v>
      </c>
      <c r="H23" s="43" t="str">
        <f>GorselVeri2!K11</f>
        <v xml:space="preserve"> </v>
      </c>
      <c r="I23" s="43" t="str">
        <f>GorselVeri2!L11</f>
        <v xml:space="preserve"> </v>
      </c>
      <c r="J23" s="43" t="str">
        <f>GorselVeri2!N11</f>
        <v xml:space="preserve"> </v>
      </c>
      <c r="K23" s="43" t="str">
        <f>GorselVeri2!O11</f>
        <v xml:space="preserve"> </v>
      </c>
      <c r="L23" s="43" t="str">
        <f>GorselVeri2!P11</f>
        <v xml:space="preserve"> </v>
      </c>
      <c r="M23" s="43" t="str">
        <f>GorselVeri2!Q11</f>
        <v xml:space="preserve"> </v>
      </c>
      <c r="N23" s="43" t="str">
        <f>GorselVeri2!R11</f>
        <v xml:space="preserve"> </v>
      </c>
      <c r="O23" s="43" t="str">
        <f>GorselVeri2!S11</f>
        <v xml:space="preserve"> </v>
      </c>
      <c r="P23" s="43" t="str">
        <f>GorselVeri2!T11</f>
        <v xml:space="preserve"> </v>
      </c>
      <c r="Q23" s="43" t="str">
        <f>GorselVeri2!U11</f>
        <v xml:space="preserve"> </v>
      </c>
      <c r="R23" s="43" t="str">
        <f>GorselVeri2!V11</f>
        <v xml:space="preserve"> </v>
      </c>
      <c r="S23" s="43" t="str">
        <f>GorselVeri2!W11</f>
        <v xml:space="preserve"> </v>
      </c>
      <c r="T23" s="43" t="str">
        <f>GorselVeri2!Y11</f>
        <v xml:space="preserve"> </v>
      </c>
      <c r="U23" s="43" t="str">
        <f>GorselVeri2!Z11</f>
        <v xml:space="preserve"> </v>
      </c>
      <c r="V23" s="43" t="str">
        <f>GorselVeri2!AA11</f>
        <v xml:space="preserve"> </v>
      </c>
      <c r="W23" s="43" t="str">
        <f>GorselVeri2!AB11</f>
        <v xml:space="preserve"> </v>
      </c>
      <c r="X23" s="43" t="str">
        <f>GorselVeri2!AC11</f>
        <v xml:space="preserve"> </v>
      </c>
      <c r="Y23" s="42">
        <f>GorselEokul!H17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GorselVeri2!H12</f>
        <v xml:space="preserve"> </v>
      </c>
      <c r="F24" s="47" t="str">
        <f>GorselVeri2!I12</f>
        <v xml:space="preserve"> </v>
      </c>
      <c r="G24" s="47" t="str">
        <f>GorselVeri2!J12</f>
        <v xml:space="preserve"> </v>
      </c>
      <c r="H24" s="47" t="str">
        <f>GorselVeri2!K12</f>
        <v xml:space="preserve"> </v>
      </c>
      <c r="I24" s="47" t="str">
        <f>GorselVeri2!L12</f>
        <v xml:space="preserve"> </v>
      </c>
      <c r="J24" s="47" t="str">
        <f>GorselVeri2!N12</f>
        <v xml:space="preserve"> </v>
      </c>
      <c r="K24" s="47" t="str">
        <f>GorselVeri2!O12</f>
        <v xml:space="preserve"> </v>
      </c>
      <c r="L24" s="47" t="str">
        <f>GorselVeri2!P12</f>
        <v xml:space="preserve"> </v>
      </c>
      <c r="M24" s="47" t="str">
        <f>GorselVeri2!Q12</f>
        <v xml:space="preserve"> </v>
      </c>
      <c r="N24" s="47" t="str">
        <f>GorselVeri2!R12</f>
        <v xml:space="preserve"> </v>
      </c>
      <c r="O24" s="47" t="str">
        <f>GorselVeri2!S12</f>
        <v xml:space="preserve"> </v>
      </c>
      <c r="P24" s="47" t="str">
        <f>GorselVeri2!T12</f>
        <v xml:space="preserve"> </v>
      </c>
      <c r="Q24" s="47" t="str">
        <f>GorselVeri2!U12</f>
        <v xml:space="preserve"> </v>
      </c>
      <c r="R24" s="47" t="str">
        <f>GorselVeri2!V12</f>
        <v xml:space="preserve"> </v>
      </c>
      <c r="S24" s="47" t="str">
        <f>GorselVeri2!W12</f>
        <v xml:space="preserve"> </v>
      </c>
      <c r="T24" s="47" t="str">
        <f>GorselVeri2!Y12</f>
        <v xml:space="preserve"> </v>
      </c>
      <c r="U24" s="47" t="str">
        <f>GorselVeri2!Z12</f>
        <v xml:space="preserve"> </v>
      </c>
      <c r="V24" s="47" t="str">
        <f>GorselVeri2!AA12</f>
        <v xml:space="preserve"> </v>
      </c>
      <c r="W24" s="47" t="str">
        <f>GorselVeri2!AB12</f>
        <v xml:space="preserve"> </v>
      </c>
      <c r="X24" s="47" t="str">
        <f>GorselVeri2!AC12</f>
        <v xml:space="preserve"> </v>
      </c>
      <c r="Y24" s="48">
        <f>GorselEokul!H19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GorselVeri2!H13</f>
        <v xml:space="preserve"> </v>
      </c>
      <c r="F25" s="43" t="str">
        <f>GorselVeri2!I13</f>
        <v xml:space="preserve"> </v>
      </c>
      <c r="G25" s="43" t="str">
        <f>GorselVeri2!J13</f>
        <v xml:space="preserve"> </v>
      </c>
      <c r="H25" s="43" t="str">
        <f>GorselVeri2!K13</f>
        <v xml:space="preserve"> </v>
      </c>
      <c r="I25" s="43" t="str">
        <f>GorselVeri2!L13</f>
        <v xml:space="preserve"> </v>
      </c>
      <c r="J25" s="43" t="str">
        <f>GorselVeri2!N13</f>
        <v xml:space="preserve"> </v>
      </c>
      <c r="K25" s="43" t="str">
        <f>GorselVeri2!O13</f>
        <v xml:space="preserve"> </v>
      </c>
      <c r="L25" s="43" t="str">
        <f>GorselVeri2!P13</f>
        <v xml:space="preserve"> </v>
      </c>
      <c r="M25" s="43" t="str">
        <f>GorselVeri2!Q13</f>
        <v xml:space="preserve"> </v>
      </c>
      <c r="N25" s="43" t="str">
        <f>GorselVeri2!R13</f>
        <v xml:space="preserve"> </v>
      </c>
      <c r="O25" s="43" t="str">
        <f>GorselVeri2!S13</f>
        <v xml:space="preserve"> </v>
      </c>
      <c r="P25" s="43" t="str">
        <f>GorselVeri2!T13</f>
        <v xml:space="preserve"> </v>
      </c>
      <c r="Q25" s="43" t="str">
        <f>GorselVeri2!U13</f>
        <v xml:space="preserve"> </v>
      </c>
      <c r="R25" s="43" t="str">
        <f>GorselVeri2!V13</f>
        <v xml:space="preserve"> </v>
      </c>
      <c r="S25" s="43" t="str">
        <f>GorselVeri2!W13</f>
        <v xml:space="preserve"> </v>
      </c>
      <c r="T25" s="43" t="str">
        <f>GorselVeri2!Y13</f>
        <v xml:space="preserve"> </v>
      </c>
      <c r="U25" s="43" t="str">
        <f>GorselVeri2!Z13</f>
        <v xml:space="preserve"> </v>
      </c>
      <c r="V25" s="43" t="str">
        <f>GorselVeri2!AA13</f>
        <v xml:space="preserve"> </v>
      </c>
      <c r="W25" s="43" t="str">
        <f>GorselVeri2!AB13</f>
        <v xml:space="preserve"> </v>
      </c>
      <c r="X25" s="43" t="str">
        <f>GorselVeri2!AC13</f>
        <v xml:space="preserve"> </v>
      </c>
      <c r="Y25" s="42">
        <f>GorselEokul!H21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GorselVeri2!H14</f>
        <v xml:space="preserve"> </v>
      </c>
      <c r="F26" s="47" t="str">
        <f>GorselVeri2!I14</f>
        <v xml:space="preserve"> </v>
      </c>
      <c r="G26" s="47" t="str">
        <f>GorselVeri2!J14</f>
        <v xml:space="preserve"> </v>
      </c>
      <c r="H26" s="47" t="str">
        <f>GorselVeri2!K14</f>
        <v xml:space="preserve"> </v>
      </c>
      <c r="I26" s="47" t="str">
        <f>GorselVeri2!L14</f>
        <v xml:space="preserve"> </v>
      </c>
      <c r="J26" s="47" t="str">
        <f>GorselVeri2!N14</f>
        <v xml:space="preserve"> </v>
      </c>
      <c r="K26" s="47" t="str">
        <f>GorselVeri2!O14</f>
        <v xml:space="preserve"> </v>
      </c>
      <c r="L26" s="47" t="str">
        <f>GorselVeri2!P14</f>
        <v xml:space="preserve"> </v>
      </c>
      <c r="M26" s="47" t="str">
        <f>GorselVeri2!Q14</f>
        <v xml:space="preserve"> </v>
      </c>
      <c r="N26" s="47" t="str">
        <f>GorselVeri2!R14</f>
        <v xml:space="preserve"> </v>
      </c>
      <c r="O26" s="47" t="str">
        <f>GorselVeri2!S14</f>
        <v xml:space="preserve"> </v>
      </c>
      <c r="P26" s="47" t="str">
        <f>GorselVeri2!T14</f>
        <v xml:space="preserve"> </v>
      </c>
      <c r="Q26" s="47" t="str">
        <f>GorselVeri2!U14</f>
        <v xml:space="preserve"> </v>
      </c>
      <c r="R26" s="47" t="str">
        <f>GorselVeri2!V14</f>
        <v xml:space="preserve"> </v>
      </c>
      <c r="S26" s="47" t="str">
        <f>GorselVeri2!W14</f>
        <v xml:space="preserve"> </v>
      </c>
      <c r="T26" s="47" t="str">
        <f>GorselVeri2!Y14</f>
        <v xml:space="preserve"> </v>
      </c>
      <c r="U26" s="47" t="str">
        <f>GorselVeri2!Z14</f>
        <v xml:space="preserve"> </v>
      </c>
      <c r="V26" s="47" t="str">
        <f>GorselVeri2!AA14</f>
        <v xml:space="preserve"> </v>
      </c>
      <c r="W26" s="47" t="str">
        <f>GorselVeri2!AB14</f>
        <v xml:space="preserve"> </v>
      </c>
      <c r="X26" s="47" t="str">
        <f>GorselVeri2!AC14</f>
        <v xml:space="preserve"> </v>
      </c>
      <c r="Y26" s="48">
        <f>GorselEokul!H23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GorselVeri2!H15</f>
        <v xml:space="preserve"> </v>
      </c>
      <c r="F27" s="43" t="str">
        <f>GorselVeri2!I15</f>
        <v xml:space="preserve"> </v>
      </c>
      <c r="G27" s="43" t="str">
        <f>GorselVeri2!J15</f>
        <v xml:space="preserve"> </v>
      </c>
      <c r="H27" s="43" t="str">
        <f>GorselVeri2!K15</f>
        <v xml:space="preserve"> </v>
      </c>
      <c r="I27" s="43" t="str">
        <f>GorselVeri2!L15</f>
        <v xml:space="preserve"> </v>
      </c>
      <c r="J27" s="43" t="str">
        <f>GorselVeri2!N15</f>
        <v xml:space="preserve"> </v>
      </c>
      <c r="K27" s="43" t="str">
        <f>GorselVeri2!O15</f>
        <v xml:space="preserve"> </v>
      </c>
      <c r="L27" s="43" t="str">
        <f>GorselVeri2!P15</f>
        <v xml:space="preserve"> </v>
      </c>
      <c r="M27" s="43" t="str">
        <f>GorselVeri2!Q15</f>
        <v xml:space="preserve"> </v>
      </c>
      <c r="N27" s="43" t="str">
        <f>GorselVeri2!R15</f>
        <v xml:space="preserve"> </v>
      </c>
      <c r="O27" s="43" t="str">
        <f>GorselVeri2!S15</f>
        <v xml:space="preserve"> </v>
      </c>
      <c r="P27" s="43" t="str">
        <f>GorselVeri2!T15</f>
        <v xml:space="preserve"> </v>
      </c>
      <c r="Q27" s="43" t="str">
        <f>GorselVeri2!U15</f>
        <v xml:space="preserve"> </v>
      </c>
      <c r="R27" s="43" t="str">
        <f>GorselVeri2!V15</f>
        <v xml:space="preserve"> </v>
      </c>
      <c r="S27" s="43" t="str">
        <f>GorselVeri2!W15</f>
        <v xml:space="preserve"> </v>
      </c>
      <c r="T27" s="43" t="str">
        <f>GorselVeri2!Y15</f>
        <v xml:space="preserve"> </v>
      </c>
      <c r="U27" s="43" t="str">
        <f>GorselVeri2!Z15</f>
        <v xml:space="preserve"> </v>
      </c>
      <c r="V27" s="43" t="str">
        <f>GorselVeri2!AA15</f>
        <v xml:space="preserve"> </v>
      </c>
      <c r="W27" s="43" t="str">
        <f>GorselVeri2!AB15</f>
        <v xml:space="preserve"> </v>
      </c>
      <c r="X27" s="43" t="str">
        <f>GorselVeri2!AC15</f>
        <v xml:space="preserve"> </v>
      </c>
      <c r="Y27" s="42">
        <f>GorselEokul!H25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GorselVeri2!H16</f>
        <v xml:space="preserve"> </v>
      </c>
      <c r="F28" s="47" t="str">
        <f>GorselVeri2!I16</f>
        <v xml:space="preserve"> </v>
      </c>
      <c r="G28" s="47" t="str">
        <f>GorselVeri2!J16</f>
        <v xml:space="preserve"> </v>
      </c>
      <c r="H28" s="47" t="str">
        <f>GorselVeri2!K16</f>
        <v xml:space="preserve"> </v>
      </c>
      <c r="I28" s="47" t="str">
        <f>GorselVeri2!L16</f>
        <v xml:space="preserve"> </v>
      </c>
      <c r="J28" s="47" t="str">
        <f>GorselVeri2!N16</f>
        <v xml:space="preserve"> </v>
      </c>
      <c r="K28" s="47" t="str">
        <f>GorselVeri2!O16</f>
        <v xml:space="preserve"> </v>
      </c>
      <c r="L28" s="47" t="str">
        <f>GorselVeri2!P16</f>
        <v xml:space="preserve"> </v>
      </c>
      <c r="M28" s="47" t="str">
        <f>GorselVeri2!Q16</f>
        <v xml:space="preserve"> </v>
      </c>
      <c r="N28" s="47" t="str">
        <f>GorselVeri2!R16</f>
        <v xml:space="preserve"> </v>
      </c>
      <c r="O28" s="47" t="str">
        <f>GorselVeri2!S16</f>
        <v xml:space="preserve"> </v>
      </c>
      <c r="P28" s="47" t="str">
        <f>GorselVeri2!T16</f>
        <v xml:space="preserve"> </v>
      </c>
      <c r="Q28" s="47" t="str">
        <f>GorselVeri2!U16</f>
        <v xml:space="preserve"> </v>
      </c>
      <c r="R28" s="47" t="str">
        <f>GorselVeri2!V16</f>
        <v xml:space="preserve"> </v>
      </c>
      <c r="S28" s="47" t="str">
        <f>GorselVeri2!W16</f>
        <v xml:space="preserve"> </v>
      </c>
      <c r="T28" s="47" t="str">
        <f>GorselVeri2!Y16</f>
        <v xml:space="preserve"> </v>
      </c>
      <c r="U28" s="47" t="str">
        <f>GorselVeri2!Z16</f>
        <v xml:space="preserve"> </v>
      </c>
      <c r="V28" s="47" t="str">
        <f>GorselVeri2!AA16</f>
        <v xml:space="preserve"> </v>
      </c>
      <c r="W28" s="47" t="str">
        <f>GorselVeri2!AB16</f>
        <v xml:space="preserve"> </v>
      </c>
      <c r="X28" s="47" t="str">
        <f>GorselVeri2!AC16</f>
        <v xml:space="preserve"> </v>
      </c>
      <c r="Y28" s="48">
        <f>GorselEokul!H27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GorselVeri2!H17</f>
        <v xml:space="preserve"> </v>
      </c>
      <c r="F29" s="43" t="str">
        <f>GorselVeri2!I17</f>
        <v xml:space="preserve"> </v>
      </c>
      <c r="G29" s="43" t="str">
        <f>GorselVeri2!J17</f>
        <v xml:space="preserve"> </v>
      </c>
      <c r="H29" s="43" t="str">
        <f>GorselVeri2!K17</f>
        <v xml:space="preserve"> </v>
      </c>
      <c r="I29" s="43" t="str">
        <f>GorselVeri2!L17</f>
        <v xml:space="preserve"> </v>
      </c>
      <c r="J29" s="43" t="str">
        <f>GorselVeri2!N17</f>
        <v xml:space="preserve"> </v>
      </c>
      <c r="K29" s="43" t="str">
        <f>GorselVeri2!O17</f>
        <v xml:space="preserve"> </v>
      </c>
      <c r="L29" s="43" t="str">
        <f>GorselVeri2!P17</f>
        <v xml:space="preserve"> </v>
      </c>
      <c r="M29" s="43" t="str">
        <f>GorselVeri2!Q17</f>
        <v xml:space="preserve"> </v>
      </c>
      <c r="N29" s="43" t="str">
        <f>GorselVeri2!R17</f>
        <v xml:space="preserve"> </v>
      </c>
      <c r="O29" s="43" t="str">
        <f>GorselVeri2!S17</f>
        <v xml:space="preserve"> </v>
      </c>
      <c r="P29" s="43" t="str">
        <f>GorselVeri2!T17</f>
        <v xml:space="preserve"> </v>
      </c>
      <c r="Q29" s="43" t="str">
        <f>GorselVeri2!U17</f>
        <v xml:space="preserve"> </v>
      </c>
      <c r="R29" s="43" t="str">
        <f>GorselVeri2!V17</f>
        <v xml:space="preserve"> </v>
      </c>
      <c r="S29" s="43" t="str">
        <f>GorselVeri2!W17</f>
        <v xml:space="preserve"> </v>
      </c>
      <c r="T29" s="43" t="str">
        <f>GorselVeri2!Y17</f>
        <v xml:space="preserve"> </v>
      </c>
      <c r="U29" s="43" t="str">
        <f>GorselVeri2!Z17</f>
        <v xml:space="preserve"> </v>
      </c>
      <c r="V29" s="43" t="str">
        <f>GorselVeri2!AA17</f>
        <v xml:space="preserve"> </v>
      </c>
      <c r="W29" s="43" t="str">
        <f>GorselVeri2!AB17</f>
        <v xml:space="preserve"> </v>
      </c>
      <c r="X29" s="43" t="str">
        <f>GorselVeri2!AC17</f>
        <v xml:space="preserve"> </v>
      </c>
      <c r="Y29" s="42">
        <f>GorselEokul!H29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GorselVeri2!H18</f>
        <v xml:space="preserve"> </v>
      </c>
      <c r="F30" s="47" t="str">
        <f>GorselVeri2!I18</f>
        <v xml:space="preserve"> </v>
      </c>
      <c r="G30" s="47" t="str">
        <f>GorselVeri2!J18</f>
        <v xml:space="preserve"> </v>
      </c>
      <c r="H30" s="47" t="str">
        <f>GorselVeri2!K18</f>
        <v xml:space="preserve"> </v>
      </c>
      <c r="I30" s="47" t="str">
        <f>GorselVeri2!L18</f>
        <v xml:space="preserve"> </v>
      </c>
      <c r="J30" s="47" t="str">
        <f>GorselVeri2!N18</f>
        <v xml:space="preserve"> </v>
      </c>
      <c r="K30" s="47" t="str">
        <f>GorselVeri2!O18</f>
        <v xml:space="preserve"> </v>
      </c>
      <c r="L30" s="47" t="str">
        <f>GorselVeri2!P18</f>
        <v xml:space="preserve"> </v>
      </c>
      <c r="M30" s="47" t="str">
        <f>GorselVeri2!Q18</f>
        <v xml:space="preserve"> </v>
      </c>
      <c r="N30" s="47" t="str">
        <f>GorselVeri2!R18</f>
        <v xml:space="preserve"> </v>
      </c>
      <c r="O30" s="47" t="str">
        <f>GorselVeri2!S18</f>
        <v xml:space="preserve"> </v>
      </c>
      <c r="P30" s="47" t="str">
        <f>GorselVeri2!T18</f>
        <v xml:space="preserve"> </v>
      </c>
      <c r="Q30" s="47" t="str">
        <f>GorselVeri2!U18</f>
        <v xml:space="preserve"> </v>
      </c>
      <c r="R30" s="47" t="str">
        <f>GorselVeri2!V18</f>
        <v xml:space="preserve"> </v>
      </c>
      <c r="S30" s="47" t="str">
        <f>GorselVeri2!W18</f>
        <v xml:space="preserve"> </v>
      </c>
      <c r="T30" s="47" t="str">
        <f>GorselVeri2!Y18</f>
        <v xml:space="preserve"> </v>
      </c>
      <c r="U30" s="47" t="str">
        <f>GorselVeri2!Z18</f>
        <v xml:space="preserve"> </v>
      </c>
      <c r="V30" s="47" t="str">
        <f>GorselVeri2!AA18</f>
        <v xml:space="preserve"> </v>
      </c>
      <c r="W30" s="47" t="str">
        <f>GorselVeri2!AB18</f>
        <v xml:space="preserve"> </v>
      </c>
      <c r="X30" s="47" t="str">
        <f>GorselVeri2!AC18</f>
        <v xml:space="preserve"> </v>
      </c>
      <c r="Y30" s="48">
        <f>GorselEokul!H31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GorselVeri2!H19</f>
        <v xml:space="preserve"> </v>
      </c>
      <c r="F31" s="43" t="str">
        <f>GorselVeri2!I19</f>
        <v xml:space="preserve"> </v>
      </c>
      <c r="G31" s="43" t="str">
        <f>GorselVeri2!J19</f>
        <v xml:space="preserve"> </v>
      </c>
      <c r="H31" s="43" t="str">
        <f>GorselVeri2!K19</f>
        <v xml:space="preserve"> </v>
      </c>
      <c r="I31" s="43" t="str">
        <f>GorselVeri2!L19</f>
        <v xml:space="preserve"> </v>
      </c>
      <c r="J31" s="43" t="str">
        <f>GorselVeri2!N19</f>
        <v xml:space="preserve"> </v>
      </c>
      <c r="K31" s="43" t="str">
        <f>GorselVeri2!O19</f>
        <v xml:space="preserve"> </v>
      </c>
      <c r="L31" s="43" t="str">
        <f>GorselVeri2!P19</f>
        <v xml:space="preserve"> </v>
      </c>
      <c r="M31" s="43" t="str">
        <f>GorselVeri2!Q19</f>
        <v xml:space="preserve"> </v>
      </c>
      <c r="N31" s="43" t="str">
        <f>GorselVeri2!R19</f>
        <v xml:space="preserve"> </v>
      </c>
      <c r="O31" s="43" t="str">
        <f>GorselVeri2!S19</f>
        <v xml:space="preserve"> </v>
      </c>
      <c r="P31" s="43" t="str">
        <f>GorselVeri2!T19</f>
        <v xml:space="preserve"> </v>
      </c>
      <c r="Q31" s="43" t="str">
        <f>GorselVeri2!U19</f>
        <v xml:space="preserve"> </v>
      </c>
      <c r="R31" s="43" t="str">
        <f>GorselVeri2!V19</f>
        <v xml:space="preserve"> </v>
      </c>
      <c r="S31" s="43" t="str">
        <f>GorselVeri2!W19</f>
        <v xml:space="preserve"> </v>
      </c>
      <c r="T31" s="43" t="str">
        <f>GorselVeri2!Y19</f>
        <v xml:space="preserve"> </v>
      </c>
      <c r="U31" s="43" t="str">
        <f>GorselVeri2!Z19</f>
        <v xml:space="preserve"> </v>
      </c>
      <c r="V31" s="43" t="str">
        <f>GorselVeri2!AA19</f>
        <v xml:space="preserve"> </v>
      </c>
      <c r="W31" s="43" t="str">
        <f>GorselVeri2!AB19</f>
        <v xml:space="preserve"> </v>
      </c>
      <c r="X31" s="43" t="str">
        <f>GorselVeri2!AC19</f>
        <v xml:space="preserve"> </v>
      </c>
      <c r="Y31" s="42">
        <f>GorselEokul!H33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GorselVeri2!H20</f>
        <v xml:space="preserve"> </v>
      </c>
      <c r="F32" s="47" t="str">
        <f>GorselVeri2!I20</f>
        <v xml:space="preserve"> </v>
      </c>
      <c r="G32" s="47" t="str">
        <f>GorselVeri2!J20</f>
        <v xml:space="preserve"> </v>
      </c>
      <c r="H32" s="47" t="str">
        <f>GorselVeri2!K20</f>
        <v xml:space="preserve"> </v>
      </c>
      <c r="I32" s="47" t="str">
        <f>GorselVeri2!L20</f>
        <v xml:space="preserve"> </v>
      </c>
      <c r="J32" s="47" t="str">
        <f>GorselVeri2!N20</f>
        <v xml:space="preserve"> </v>
      </c>
      <c r="K32" s="47" t="str">
        <f>GorselVeri2!O20</f>
        <v xml:space="preserve"> </v>
      </c>
      <c r="L32" s="47" t="str">
        <f>GorselVeri2!P20</f>
        <v xml:space="preserve"> </v>
      </c>
      <c r="M32" s="47" t="str">
        <f>GorselVeri2!Q20</f>
        <v xml:space="preserve"> </v>
      </c>
      <c r="N32" s="47" t="str">
        <f>GorselVeri2!R20</f>
        <v xml:space="preserve"> </v>
      </c>
      <c r="O32" s="47" t="str">
        <f>GorselVeri2!S20</f>
        <v xml:space="preserve"> </v>
      </c>
      <c r="P32" s="47" t="str">
        <f>GorselVeri2!T20</f>
        <v xml:space="preserve"> </v>
      </c>
      <c r="Q32" s="47" t="str">
        <f>GorselVeri2!U20</f>
        <v xml:space="preserve"> </v>
      </c>
      <c r="R32" s="47" t="str">
        <f>GorselVeri2!V20</f>
        <v xml:space="preserve"> </v>
      </c>
      <c r="S32" s="47" t="str">
        <f>GorselVeri2!W20</f>
        <v xml:space="preserve"> </v>
      </c>
      <c r="T32" s="47" t="str">
        <f>GorselVeri2!Y20</f>
        <v xml:space="preserve"> </v>
      </c>
      <c r="U32" s="47" t="str">
        <f>GorselVeri2!Z20</f>
        <v xml:space="preserve"> </v>
      </c>
      <c r="V32" s="47" t="str">
        <f>GorselVeri2!AA20</f>
        <v xml:space="preserve"> </v>
      </c>
      <c r="W32" s="47" t="str">
        <f>GorselVeri2!AB20</f>
        <v xml:space="preserve"> </v>
      </c>
      <c r="X32" s="47" t="str">
        <f>GorselVeri2!AC20</f>
        <v xml:space="preserve"> </v>
      </c>
      <c r="Y32" s="48">
        <f>GorselEokul!H35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GorselVeri2!H21</f>
        <v xml:space="preserve"> </v>
      </c>
      <c r="F33" s="43" t="str">
        <f>GorselVeri2!I21</f>
        <v xml:space="preserve"> </v>
      </c>
      <c r="G33" s="43" t="str">
        <f>GorselVeri2!J21</f>
        <v xml:space="preserve"> </v>
      </c>
      <c r="H33" s="43" t="str">
        <f>GorselVeri2!K21</f>
        <v xml:space="preserve"> </v>
      </c>
      <c r="I33" s="43" t="str">
        <f>GorselVeri2!L21</f>
        <v xml:space="preserve"> </v>
      </c>
      <c r="J33" s="43" t="str">
        <f>GorselVeri2!N21</f>
        <v xml:space="preserve"> </v>
      </c>
      <c r="K33" s="43" t="str">
        <f>GorselVeri2!O21</f>
        <v xml:space="preserve"> </v>
      </c>
      <c r="L33" s="43" t="str">
        <f>GorselVeri2!P21</f>
        <v xml:space="preserve"> </v>
      </c>
      <c r="M33" s="43" t="str">
        <f>GorselVeri2!Q21</f>
        <v xml:space="preserve"> </v>
      </c>
      <c r="N33" s="43" t="str">
        <f>GorselVeri2!R21</f>
        <v xml:space="preserve"> </v>
      </c>
      <c r="O33" s="43" t="str">
        <f>GorselVeri2!S21</f>
        <v xml:space="preserve"> </v>
      </c>
      <c r="P33" s="43" t="str">
        <f>GorselVeri2!T21</f>
        <v xml:space="preserve"> </v>
      </c>
      <c r="Q33" s="43" t="str">
        <f>GorselVeri2!U21</f>
        <v xml:space="preserve"> </v>
      </c>
      <c r="R33" s="43" t="str">
        <f>GorselVeri2!V21</f>
        <v xml:space="preserve"> </v>
      </c>
      <c r="S33" s="43" t="str">
        <f>GorselVeri2!W21</f>
        <v xml:space="preserve"> </v>
      </c>
      <c r="T33" s="43" t="str">
        <f>GorselVeri2!Y21</f>
        <v xml:space="preserve"> </v>
      </c>
      <c r="U33" s="43" t="str">
        <f>GorselVeri2!Z21</f>
        <v xml:space="preserve"> </v>
      </c>
      <c r="V33" s="43" t="str">
        <f>GorselVeri2!AA21</f>
        <v xml:space="preserve"> </v>
      </c>
      <c r="W33" s="43" t="str">
        <f>GorselVeri2!AB21</f>
        <v xml:space="preserve"> </v>
      </c>
      <c r="X33" s="43" t="str">
        <f>GorselVeri2!AC21</f>
        <v xml:space="preserve"> </v>
      </c>
      <c r="Y33" s="42">
        <f>GorselEokul!H37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GorselVeri2!H22</f>
        <v xml:space="preserve"> </v>
      </c>
      <c r="F34" s="47" t="str">
        <f>GorselVeri2!I22</f>
        <v xml:space="preserve"> </v>
      </c>
      <c r="G34" s="47" t="str">
        <f>GorselVeri2!J22</f>
        <v xml:space="preserve"> </v>
      </c>
      <c r="H34" s="47" t="str">
        <f>GorselVeri2!K22</f>
        <v xml:space="preserve"> </v>
      </c>
      <c r="I34" s="47" t="str">
        <f>GorselVeri2!L22</f>
        <v xml:space="preserve"> </v>
      </c>
      <c r="J34" s="47" t="str">
        <f>GorselVeri2!N22</f>
        <v xml:space="preserve"> </v>
      </c>
      <c r="K34" s="47" t="str">
        <f>GorselVeri2!O22</f>
        <v xml:space="preserve"> </v>
      </c>
      <c r="L34" s="47" t="str">
        <f>GorselVeri2!P22</f>
        <v xml:space="preserve"> </v>
      </c>
      <c r="M34" s="47" t="str">
        <f>GorselVeri2!Q22</f>
        <v xml:space="preserve"> </v>
      </c>
      <c r="N34" s="47" t="str">
        <f>GorselVeri2!R22</f>
        <v xml:space="preserve"> </v>
      </c>
      <c r="O34" s="47" t="str">
        <f>GorselVeri2!S22</f>
        <v xml:space="preserve"> </v>
      </c>
      <c r="P34" s="47" t="str">
        <f>GorselVeri2!T22</f>
        <v xml:space="preserve"> </v>
      </c>
      <c r="Q34" s="47" t="str">
        <f>GorselVeri2!U22</f>
        <v xml:space="preserve"> </v>
      </c>
      <c r="R34" s="47" t="str">
        <f>GorselVeri2!V22</f>
        <v xml:space="preserve"> </v>
      </c>
      <c r="S34" s="47" t="str">
        <f>GorselVeri2!W22</f>
        <v xml:space="preserve"> </v>
      </c>
      <c r="T34" s="47" t="str">
        <f>GorselVeri2!Y22</f>
        <v xml:space="preserve"> </v>
      </c>
      <c r="U34" s="47" t="str">
        <f>GorselVeri2!Z22</f>
        <v xml:space="preserve"> </v>
      </c>
      <c r="V34" s="47" t="str">
        <f>GorselVeri2!AA22</f>
        <v xml:space="preserve"> </v>
      </c>
      <c r="W34" s="47" t="str">
        <f>GorselVeri2!AB22</f>
        <v xml:space="preserve"> </v>
      </c>
      <c r="X34" s="47" t="str">
        <f>GorselVeri2!AC22</f>
        <v xml:space="preserve"> </v>
      </c>
      <c r="Y34" s="48">
        <f>GorselEokul!H39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GorselVeri2!H23</f>
        <v xml:space="preserve"> </v>
      </c>
      <c r="F35" s="43" t="str">
        <f>GorselVeri2!I23</f>
        <v xml:space="preserve"> </v>
      </c>
      <c r="G35" s="43" t="str">
        <f>GorselVeri2!J23</f>
        <v xml:space="preserve"> </v>
      </c>
      <c r="H35" s="43" t="str">
        <f>GorselVeri2!K23</f>
        <v xml:space="preserve"> </v>
      </c>
      <c r="I35" s="43" t="str">
        <f>GorselVeri2!L23</f>
        <v xml:space="preserve"> </v>
      </c>
      <c r="J35" s="43" t="str">
        <f>GorselVeri2!N23</f>
        <v xml:space="preserve"> </v>
      </c>
      <c r="K35" s="43" t="str">
        <f>GorselVeri2!O23</f>
        <v xml:space="preserve"> </v>
      </c>
      <c r="L35" s="43" t="str">
        <f>GorselVeri2!P23</f>
        <v xml:space="preserve"> </v>
      </c>
      <c r="M35" s="43" t="str">
        <f>GorselVeri2!Q23</f>
        <v xml:space="preserve"> </v>
      </c>
      <c r="N35" s="43" t="str">
        <f>GorselVeri2!R23</f>
        <v xml:space="preserve"> </v>
      </c>
      <c r="O35" s="43" t="str">
        <f>GorselVeri2!S23</f>
        <v xml:space="preserve"> </v>
      </c>
      <c r="P35" s="43" t="str">
        <f>GorselVeri2!T23</f>
        <v xml:space="preserve"> </v>
      </c>
      <c r="Q35" s="43" t="str">
        <f>GorselVeri2!U23</f>
        <v xml:space="preserve"> </v>
      </c>
      <c r="R35" s="43" t="str">
        <f>GorselVeri2!V23</f>
        <v xml:space="preserve"> </v>
      </c>
      <c r="S35" s="43" t="str">
        <f>GorselVeri2!W23</f>
        <v xml:space="preserve"> </v>
      </c>
      <c r="T35" s="43" t="str">
        <f>GorselVeri2!Y23</f>
        <v xml:space="preserve"> </v>
      </c>
      <c r="U35" s="43" t="str">
        <f>GorselVeri2!Z23</f>
        <v xml:space="preserve"> </v>
      </c>
      <c r="V35" s="43" t="str">
        <f>GorselVeri2!AA23</f>
        <v xml:space="preserve"> </v>
      </c>
      <c r="W35" s="43" t="str">
        <f>GorselVeri2!AB23</f>
        <v xml:space="preserve"> </v>
      </c>
      <c r="X35" s="43" t="str">
        <f>GorselVeri2!AC23</f>
        <v xml:space="preserve"> </v>
      </c>
      <c r="Y35" s="42">
        <f>GorselEokul!H41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GorselVeri2!H24</f>
        <v xml:space="preserve"> </v>
      </c>
      <c r="F36" s="47" t="str">
        <f>GorselVeri2!I24</f>
        <v xml:space="preserve"> </v>
      </c>
      <c r="G36" s="47" t="str">
        <f>GorselVeri2!J24</f>
        <v xml:space="preserve"> </v>
      </c>
      <c r="H36" s="47" t="str">
        <f>GorselVeri2!K24</f>
        <v xml:space="preserve"> </v>
      </c>
      <c r="I36" s="47" t="str">
        <f>GorselVeri2!L24</f>
        <v xml:space="preserve"> </v>
      </c>
      <c r="J36" s="47" t="str">
        <f>GorselVeri2!N24</f>
        <v xml:space="preserve"> </v>
      </c>
      <c r="K36" s="47" t="str">
        <f>GorselVeri2!O24</f>
        <v xml:space="preserve"> </v>
      </c>
      <c r="L36" s="47" t="str">
        <f>GorselVeri2!P24</f>
        <v xml:space="preserve"> </v>
      </c>
      <c r="M36" s="47" t="str">
        <f>GorselVeri2!Q24</f>
        <v xml:space="preserve"> </v>
      </c>
      <c r="N36" s="47" t="str">
        <f>GorselVeri2!R24</f>
        <v xml:space="preserve"> </v>
      </c>
      <c r="O36" s="47" t="str">
        <f>GorselVeri2!S24</f>
        <v xml:space="preserve"> </v>
      </c>
      <c r="P36" s="47" t="str">
        <f>GorselVeri2!T24</f>
        <v xml:space="preserve"> </v>
      </c>
      <c r="Q36" s="47" t="str">
        <f>GorselVeri2!U24</f>
        <v xml:space="preserve"> </v>
      </c>
      <c r="R36" s="47" t="str">
        <f>GorselVeri2!V24</f>
        <v xml:space="preserve"> </v>
      </c>
      <c r="S36" s="47" t="str">
        <f>GorselVeri2!W24</f>
        <v xml:space="preserve"> </v>
      </c>
      <c r="T36" s="47" t="str">
        <f>GorselVeri2!Y24</f>
        <v xml:space="preserve"> </v>
      </c>
      <c r="U36" s="47" t="str">
        <f>GorselVeri2!Z24</f>
        <v xml:space="preserve"> </v>
      </c>
      <c r="V36" s="47" t="str">
        <f>GorselVeri2!AA24</f>
        <v xml:space="preserve"> </v>
      </c>
      <c r="W36" s="47" t="str">
        <f>GorselVeri2!AB24</f>
        <v xml:space="preserve"> </v>
      </c>
      <c r="X36" s="47" t="str">
        <f>GorselVeri2!AC24</f>
        <v xml:space="preserve"> </v>
      </c>
      <c r="Y36" s="48">
        <f>GorselEokul!H43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GorselVeri2!H25</f>
        <v xml:space="preserve"> </v>
      </c>
      <c r="F37" s="43" t="str">
        <f>GorselVeri2!I25</f>
        <v xml:space="preserve"> </v>
      </c>
      <c r="G37" s="43" t="str">
        <f>GorselVeri2!J25</f>
        <v xml:space="preserve"> </v>
      </c>
      <c r="H37" s="43" t="str">
        <f>GorselVeri2!K25</f>
        <v xml:space="preserve"> </v>
      </c>
      <c r="I37" s="43" t="str">
        <f>GorselVeri2!L25</f>
        <v xml:space="preserve"> </v>
      </c>
      <c r="J37" s="43" t="str">
        <f>GorselVeri2!N25</f>
        <v xml:space="preserve"> </v>
      </c>
      <c r="K37" s="43" t="str">
        <f>GorselVeri2!O25</f>
        <v xml:space="preserve"> </v>
      </c>
      <c r="L37" s="43" t="str">
        <f>GorselVeri2!P25</f>
        <v xml:space="preserve"> </v>
      </c>
      <c r="M37" s="43" t="str">
        <f>GorselVeri2!Q25</f>
        <v xml:space="preserve"> </v>
      </c>
      <c r="N37" s="43" t="str">
        <f>GorselVeri2!R25</f>
        <v xml:space="preserve"> </v>
      </c>
      <c r="O37" s="43" t="str">
        <f>GorselVeri2!S25</f>
        <v xml:space="preserve"> </v>
      </c>
      <c r="P37" s="43" t="str">
        <f>GorselVeri2!T25</f>
        <v xml:space="preserve"> </v>
      </c>
      <c r="Q37" s="43" t="str">
        <f>GorselVeri2!U25</f>
        <v xml:space="preserve"> </v>
      </c>
      <c r="R37" s="43" t="str">
        <f>GorselVeri2!V25</f>
        <v xml:space="preserve"> </v>
      </c>
      <c r="S37" s="43" t="str">
        <f>GorselVeri2!W25</f>
        <v xml:space="preserve"> </v>
      </c>
      <c r="T37" s="43" t="str">
        <f>GorselVeri2!Y25</f>
        <v xml:space="preserve"> </v>
      </c>
      <c r="U37" s="43" t="str">
        <f>GorselVeri2!Z25</f>
        <v xml:space="preserve"> </v>
      </c>
      <c r="V37" s="43" t="str">
        <f>GorselVeri2!AA25</f>
        <v xml:space="preserve"> </v>
      </c>
      <c r="W37" s="43" t="str">
        <f>GorselVeri2!AB25</f>
        <v xml:space="preserve"> </v>
      </c>
      <c r="X37" s="43" t="str">
        <f>GorselVeri2!AC25</f>
        <v xml:space="preserve"> </v>
      </c>
      <c r="Y37" s="42">
        <f>GorselEokul!H45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GorselVeri2!H26</f>
        <v xml:space="preserve"> </v>
      </c>
      <c r="F38" s="47" t="str">
        <f>GorselVeri2!I26</f>
        <v xml:space="preserve"> </v>
      </c>
      <c r="G38" s="47" t="str">
        <f>GorselVeri2!J26</f>
        <v xml:space="preserve"> </v>
      </c>
      <c r="H38" s="47" t="str">
        <f>GorselVeri2!K26</f>
        <v xml:space="preserve"> </v>
      </c>
      <c r="I38" s="47" t="str">
        <f>GorselVeri2!L26</f>
        <v xml:space="preserve"> </v>
      </c>
      <c r="J38" s="47" t="str">
        <f>GorselVeri2!N26</f>
        <v xml:space="preserve"> </v>
      </c>
      <c r="K38" s="47" t="str">
        <f>GorselVeri2!O26</f>
        <v xml:space="preserve"> </v>
      </c>
      <c r="L38" s="47" t="str">
        <f>GorselVeri2!P26</f>
        <v xml:space="preserve"> </v>
      </c>
      <c r="M38" s="47" t="str">
        <f>GorselVeri2!Q26</f>
        <v xml:space="preserve"> </v>
      </c>
      <c r="N38" s="47" t="str">
        <f>GorselVeri2!R26</f>
        <v xml:space="preserve"> </v>
      </c>
      <c r="O38" s="47" t="str">
        <f>GorselVeri2!S26</f>
        <v xml:space="preserve"> </v>
      </c>
      <c r="P38" s="47" t="str">
        <f>GorselVeri2!T26</f>
        <v xml:space="preserve"> </v>
      </c>
      <c r="Q38" s="47" t="str">
        <f>GorselVeri2!U26</f>
        <v xml:space="preserve"> </v>
      </c>
      <c r="R38" s="47" t="str">
        <f>GorselVeri2!V26</f>
        <v xml:space="preserve"> </v>
      </c>
      <c r="S38" s="47" t="str">
        <f>GorselVeri2!W26</f>
        <v xml:space="preserve"> </v>
      </c>
      <c r="T38" s="47" t="str">
        <f>GorselVeri2!Y26</f>
        <v xml:space="preserve"> </v>
      </c>
      <c r="U38" s="47" t="str">
        <f>GorselVeri2!Z26</f>
        <v xml:space="preserve"> </v>
      </c>
      <c r="V38" s="47" t="str">
        <f>GorselVeri2!AA26</f>
        <v xml:space="preserve"> </v>
      </c>
      <c r="W38" s="47" t="str">
        <f>GorselVeri2!AB26</f>
        <v xml:space="preserve"> </v>
      </c>
      <c r="X38" s="47" t="str">
        <f>GorselVeri2!AC26</f>
        <v xml:space="preserve"> </v>
      </c>
      <c r="Y38" s="48">
        <f>GorselEokul!H47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GorselVeri2!H27</f>
        <v xml:space="preserve"> </v>
      </c>
      <c r="F39" s="43" t="str">
        <f>GorselVeri2!I27</f>
        <v xml:space="preserve"> </v>
      </c>
      <c r="G39" s="43" t="str">
        <f>GorselVeri2!J27</f>
        <v xml:space="preserve"> </v>
      </c>
      <c r="H39" s="43" t="str">
        <f>GorselVeri2!K27</f>
        <v xml:space="preserve"> </v>
      </c>
      <c r="I39" s="43" t="str">
        <f>GorselVeri2!L27</f>
        <v xml:space="preserve"> </v>
      </c>
      <c r="J39" s="43" t="str">
        <f>GorselVeri2!N27</f>
        <v xml:space="preserve"> </v>
      </c>
      <c r="K39" s="43" t="str">
        <f>GorselVeri2!O27</f>
        <v xml:space="preserve"> </v>
      </c>
      <c r="L39" s="43" t="str">
        <f>GorselVeri2!P27</f>
        <v xml:space="preserve"> </v>
      </c>
      <c r="M39" s="43" t="str">
        <f>GorselVeri2!Q27</f>
        <v xml:space="preserve"> </v>
      </c>
      <c r="N39" s="43" t="str">
        <f>GorselVeri2!R27</f>
        <v xml:space="preserve"> </v>
      </c>
      <c r="O39" s="43" t="str">
        <f>GorselVeri2!S27</f>
        <v xml:space="preserve"> </v>
      </c>
      <c r="P39" s="43" t="str">
        <f>GorselVeri2!T27</f>
        <v xml:space="preserve"> </v>
      </c>
      <c r="Q39" s="43" t="str">
        <f>GorselVeri2!U27</f>
        <v xml:space="preserve"> </v>
      </c>
      <c r="R39" s="43" t="str">
        <f>GorselVeri2!V27</f>
        <v xml:space="preserve"> </v>
      </c>
      <c r="S39" s="43" t="str">
        <f>GorselVeri2!W27</f>
        <v xml:space="preserve"> </v>
      </c>
      <c r="T39" s="43" t="str">
        <f>GorselVeri2!Y27</f>
        <v xml:space="preserve"> </v>
      </c>
      <c r="U39" s="43" t="str">
        <f>GorselVeri2!Z27</f>
        <v xml:space="preserve"> </v>
      </c>
      <c r="V39" s="43" t="str">
        <f>GorselVeri2!AA27</f>
        <v xml:space="preserve"> </v>
      </c>
      <c r="W39" s="43" t="str">
        <f>GorselVeri2!AB27</f>
        <v xml:space="preserve"> </v>
      </c>
      <c r="X39" s="43" t="str">
        <f>GorselVeri2!AC27</f>
        <v xml:space="preserve"> </v>
      </c>
      <c r="Y39" s="42">
        <f>GorselEokul!H49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GorselVeri2!H28</f>
        <v xml:space="preserve"> </v>
      </c>
      <c r="F40" s="47" t="str">
        <f>GorselVeri2!I28</f>
        <v xml:space="preserve"> </v>
      </c>
      <c r="G40" s="47" t="str">
        <f>GorselVeri2!J28</f>
        <v xml:space="preserve"> </v>
      </c>
      <c r="H40" s="47" t="str">
        <f>GorselVeri2!K28</f>
        <v xml:space="preserve"> </v>
      </c>
      <c r="I40" s="47" t="str">
        <f>GorselVeri2!L28</f>
        <v xml:space="preserve"> </v>
      </c>
      <c r="J40" s="47" t="str">
        <f>GorselVeri2!N28</f>
        <v xml:space="preserve"> </v>
      </c>
      <c r="K40" s="47" t="str">
        <f>GorselVeri2!O28</f>
        <v xml:space="preserve"> </v>
      </c>
      <c r="L40" s="47" t="str">
        <f>GorselVeri2!P28</f>
        <v xml:space="preserve"> </v>
      </c>
      <c r="M40" s="47" t="str">
        <f>GorselVeri2!Q28</f>
        <v xml:space="preserve"> </v>
      </c>
      <c r="N40" s="47" t="str">
        <f>GorselVeri2!R28</f>
        <v xml:space="preserve"> </v>
      </c>
      <c r="O40" s="47" t="str">
        <f>GorselVeri2!S28</f>
        <v xml:space="preserve"> </v>
      </c>
      <c r="P40" s="47" t="str">
        <f>GorselVeri2!T28</f>
        <v xml:space="preserve"> </v>
      </c>
      <c r="Q40" s="47" t="str">
        <f>GorselVeri2!U28</f>
        <v xml:space="preserve"> </v>
      </c>
      <c r="R40" s="47" t="str">
        <f>GorselVeri2!V28</f>
        <v xml:space="preserve"> </v>
      </c>
      <c r="S40" s="47" t="str">
        <f>GorselVeri2!W28</f>
        <v xml:space="preserve"> </v>
      </c>
      <c r="T40" s="47" t="str">
        <f>GorselVeri2!Y28</f>
        <v xml:space="preserve"> </v>
      </c>
      <c r="U40" s="47" t="str">
        <f>GorselVeri2!Z28</f>
        <v xml:space="preserve"> </v>
      </c>
      <c r="V40" s="47" t="str">
        <f>GorselVeri2!AA28</f>
        <v xml:space="preserve"> </v>
      </c>
      <c r="W40" s="47" t="str">
        <f>GorselVeri2!AB28</f>
        <v xml:space="preserve"> </v>
      </c>
      <c r="X40" s="47" t="str">
        <f>GorselVeri2!AC28</f>
        <v xml:space="preserve"> </v>
      </c>
      <c r="Y40" s="48">
        <f>GorselEokul!H51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GorselVeri2!H29</f>
        <v xml:space="preserve"> </v>
      </c>
      <c r="F41" s="43" t="str">
        <f>GorselVeri2!I29</f>
        <v xml:space="preserve"> </v>
      </c>
      <c r="G41" s="43" t="str">
        <f>GorselVeri2!J29</f>
        <v xml:space="preserve"> </v>
      </c>
      <c r="H41" s="43" t="str">
        <f>GorselVeri2!K29</f>
        <v xml:space="preserve"> </v>
      </c>
      <c r="I41" s="43" t="str">
        <f>GorselVeri2!L29</f>
        <v xml:space="preserve"> </v>
      </c>
      <c r="J41" s="43" t="str">
        <f>GorselVeri2!N29</f>
        <v xml:space="preserve"> </v>
      </c>
      <c r="K41" s="43" t="str">
        <f>GorselVeri2!O29</f>
        <v xml:space="preserve"> </v>
      </c>
      <c r="L41" s="43" t="str">
        <f>GorselVeri2!P29</f>
        <v xml:space="preserve"> </v>
      </c>
      <c r="M41" s="43" t="str">
        <f>GorselVeri2!Q29</f>
        <v xml:space="preserve"> </v>
      </c>
      <c r="N41" s="43" t="str">
        <f>GorselVeri2!R29</f>
        <v xml:space="preserve"> </v>
      </c>
      <c r="O41" s="43" t="str">
        <f>GorselVeri2!S29</f>
        <v xml:space="preserve"> </v>
      </c>
      <c r="P41" s="43" t="str">
        <f>GorselVeri2!T29</f>
        <v xml:space="preserve"> </v>
      </c>
      <c r="Q41" s="43" t="str">
        <f>GorselVeri2!U29</f>
        <v xml:space="preserve"> </v>
      </c>
      <c r="R41" s="43" t="str">
        <f>GorselVeri2!V29</f>
        <v xml:space="preserve"> </v>
      </c>
      <c r="S41" s="43" t="str">
        <f>GorselVeri2!W29</f>
        <v xml:space="preserve"> </v>
      </c>
      <c r="T41" s="43" t="str">
        <f>GorselVeri2!Y29</f>
        <v xml:space="preserve"> </v>
      </c>
      <c r="U41" s="43" t="str">
        <f>GorselVeri2!Z29</f>
        <v xml:space="preserve"> </v>
      </c>
      <c r="V41" s="43" t="str">
        <f>GorselVeri2!AA29</f>
        <v xml:space="preserve"> </v>
      </c>
      <c r="W41" s="43" t="str">
        <f>GorselVeri2!AB29</f>
        <v xml:space="preserve"> </v>
      </c>
      <c r="X41" s="43" t="str">
        <f>GorselVeri2!AC29</f>
        <v xml:space="preserve"> </v>
      </c>
      <c r="Y41" s="42">
        <f>GorselEokul!H53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1:Y1"/>
    <mergeCell ref="C47:G47"/>
    <mergeCell ref="P47:X47"/>
    <mergeCell ref="C44:G44"/>
    <mergeCell ref="P44:X44"/>
    <mergeCell ref="C45:G45"/>
    <mergeCell ref="P45:X45"/>
    <mergeCell ref="C46:G46"/>
    <mergeCell ref="P46:X46"/>
    <mergeCell ref="C42:G42"/>
    <mergeCell ref="P42:X42"/>
    <mergeCell ref="G6:G16"/>
    <mergeCell ref="H6:H16"/>
    <mergeCell ref="I6:I16"/>
    <mergeCell ref="J6:J16"/>
    <mergeCell ref="C43:G43"/>
    <mergeCell ref="P43:X43"/>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5BC6-B3C6-496D-9815-1DF451ED6E2D}">
  <sheetPr>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149</v>
      </c>
      <c r="C3" s="71"/>
      <c r="D3" s="71"/>
      <c r="E3" s="71"/>
      <c r="F3" s="71"/>
      <c r="G3" s="71"/>
      <c r="H3" s="71"/>
      <c r="I3" s="71"/>
      <c r="J3" s="71"/>
      <c r="K3" s="71"/>
      <c r="L3" s="71"/>
      <c r="M3" s="71"/>
      <c r="N3" s="71"/>
      <c r="O3" s="71"/>
      <c r="P3" s="71"/>
      <c r="Q3" s="10"/>
      <c r="R3" s="10"/>
      <c r="S3" s="11"/>
      <c r="T3" s="9"/>
      <c r="U3" s="9"/>
      <c r="V3" s="9"/>
      <c r="W3" s="9"/>
      <c r="X3" s="9"/>
      <c r="Y3" s="9"/>
    </row>
    <row r="4" spans="1:25" ht="24.9" customHeight="1" x14ac:dyDescent="0.3">
      <c r="A4" s="9"/>
      <c r="B4" s="77" t="s">
        <v>119</v>
      </c>
      <c r="C4" s="2">
        <v>1</v>
      </c>
      <c r="D4" s="75" t="s">
        <v>120</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8"/>
      <c r="C5" s="2">
        <v>2</v>
      </c>
      <c r="D5" s="75" t="s">
        <v>121</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8"/>
      <c r="C6" s="2">
        <v>3</v>
      </c>
      <c r="D6" s="75" t="s">
        <v>122</v>
      </c>
      <c r="E6" s="75"/>
      <c r="F6" s="75"/>
      <c r="G6" s="75"/>
      <c r="H6" s="75"/>
      <c r="I6" s="75"/>
      <c r="J6" s="75"/>
      <c r="K6" s="75"/>
      <c r="L6" s="75"/>
      <c r="M6" s="75"/>
      <c r="N6" s="75"/>
      <c r="O6" s="75"/>
      <c r="P6" s="75"/>
      <c r="Q6" s="12"/>
      <c r="R6" s="12"/>
      <c r="S6" s="9"/>
      <c r="T6" s="9"/>
      <c r="U6" s="9"/>
      <c r="V6" s="9"/>
      <c r="W6" s="9"/>
      <c r="X6" s="9"/>
      <c r="Y6" s="9"/>
    </row>
    <row r="7" spans="1:25" ht="24.9" customHeight="1" x14ac:dyDescent="0.3">
      <c r="A7" s="9"/>
      <c r="B7" s="78"/>
      <c r="C7" s="2">
        <v>4</v>
      </c>
      <c r="D7" s="75" t="s">
        <v>127</v>
      </c>
      <c r="E7" s="75"/>
      <c r="F7" s="75"/>
      <c r="G7" s="75"/>
      <c r="H7" s="75"/>
      <c r="I7" s="75"/>
      <c r="J7" s="75"/>
      <c r="K7" s="75"/>
      <c r="L7" s="75"/>
      <c r="M7" s="75"/>
      <c r="N7" s="75"/>
      <c r="O7" s="75"/>
      <c r="P7" s="75"/>
      <c r="Q7" s="13"/>
      <c r="R7" s="13"/>
      <c r="S7" s="9"/>
      <c r="T7" s="9"/>
      <c r="U7" s="9"/>
      <c r="V7" s="9"/>
      <c r="W7" s="9"/>
      <c r="X7" s="9"/>
      <c r="Y7" s="9"/>
    </row>
    <row r="8" spans="1:25" ht="24.9" customHeight="1" x14ac:dyDescent="0.3">
      <c r="A8" s="9"/>
      <c r="B8" s="78"/>
      <c r="C8" s="2">
        <v>5</v>
      </c>
      <c r="D8" s="75" t="s">
        <v>123</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78"/>
      <c r="C9" s="2">
        <v>6</v>
      </c>
      <c r="D9" s="75" t="s">
        <v>124</v>
      </c>
      <c r="E9" s="75"/>
      <c r="F9" s="75"/>
      <c r="G9" s="75"/>
      <c r="H9" s="75"/>
      <c r="I9" s="75"/>
      <c r="J9" s="75"/>
      <c r="K9" s="75"/>
      <c r="L9" s="75"/>
      <c r="M9" s="75"/>
      <c r="N9" s="75"/>
      <c r="O9" s="75"/>
      <c r="P9" s="75"/>
      <c r="Q9" s="12"/>
      <c r="R9" s="12"/>
      <c r="S9" s="9"/>
      <c r="T9" s="9"/>
      <c r="U9" s="9"/>
      <c r="V9" s="9"/>
      <c r="W9" s="9"/>
      <c r="X9" s="9"/>
      <c r="Y9" s="9"/>
    </row>
    <row r="10" spans="1:25" ht="24.9" customHeight="1" x14ac:dyDescent="0.3">
      <c r="A10" s="9"/>
      <c r="B10" s="78"/>
      <c r="C10" s="2">
        <v>7</v>
      </c>
      <c r="D10" s="75" t="s">
        <v>125</v>
      </c>
      <c r="E10" s="75"/>
      <c r="F10" s="75"/>
      <c r="G10" s="75"/>
      <c r="H10" s="75"/>
      <c r="I10" s="75"/>
      <c r="J10" s="75"/>
      <c r="K10" s="75"/>
      <c r="L10" s="75"/>
      <c r="M10" s="75"/>
      <c r="N10" s="75"/>
      <c r="O10" s="75"/>
      <c r="P10" s="75"/>
      <c r="Q10" s="12"/>
      <c r="R10" s="12"/>
      <c r="S10" s="9"/>
      <c r="T10" s="9"/>
      <c r="U10" s="9"/>
      <c r="V10" s="9"/>
      <c r="W10" s="9"/>
      <c r="X10" s="9"/>
      <c r="Y10" s="9"/>
    </row>
    <row r="11" spans="1:25" ht="24.9" customHeight="1" x14ac:dyDescent="0.3">
      <c r="A11" s="9"/>
      <c r="B11" s="78"/>
      <c r="C11" s="2">
        <v>8</v>
      </c>
      <c r="D11" s="75" t="s">
        <v>126</v>
      </c>
      <c r="E11" s="75"/>
      <c r="F11" s="75"/>
      <c r="G11" s="75"/>
      <c r="H11" s="75"/>
      <c r="I11" s="75"/>
      <c r="J11" s="75"/>
      <c r="K11" s="75"/>
      <c r="L11" s="75"/>
      <c r="M11" s="75"/>
      <c r="N11" s="75"/>
      <c r="O11" s="75"/>
      <c r="P11" s="75"/>
      <c r="Q11" s="12"/>
      <c r="R11" s="12"/>
      <c r="S11" s="9"/>
      <c r="T11" s="9"/>
      <c r="U11" s="9"/>
      <c r="V11" s="9"/>
      <c r="W11" s="9"/>
      <c r="X11" s="9"/>
      <c r="Y11" s="9"/>
    </row>
    <row r="12" spans="1:25" ht="24.9" customHeight="1" x14ac:dyDescent="0.3">
      <c r="A12" s="9"/>
      <c r="B12" s="78"/>
      <c r="C12" s="2">
        <v>9</v>
      </c>
      <c r="D12" s="75" t="s">
        <v>128</v>
      </c>
      <c r="E12" s="75"/>
      <c r="F12" s="75"/>
      <c r="G12" s="75"/>
      <c r="H12" s="75"/>
      <c r="I12" s="75"/>
      <c r="J12" s="75"/>
      <c r="K12" s="75"/>
      <c r="L12" s="75"/>
      <c r="M12" s="75"/>
      <c r="N12" s="75"/>
      <c r="O12" s="75"/>
      <c r="P12" s="75"/>
      <c r="Q12" s="12"/>
      <c r="R12" s="12"/>
      <c r="S12" s="9"/>
      <c r="T12" s="9"/>
      <c r="U12" s="9"/>
      <c r="V12" s="9"/>
      <c r="W12" s="9"/>
      <c r="X12" s="9"/>
      <c r="Y12" s="9"/>
    </row>
    <row r="13" spans="1:25" ht="24.9" customHeight="1" x14ac:dyDescent="0.3">
      <c r="A13" s="9"/>
      <c r="B13" s="78"/>
      <c r="C13" s="2">
        <v>10</v>
      </c>
      <c r="D13" s="75" t="s">
        <v>129</v>
      </c>
      <c r="E13" s="75"/>
      <c r="F13" s="75"/>
      <c r="G13" s="75"/>
      <c r="H13" s="75"/>
      <c r="I13" s="75"/>
      <c r="J13" s="75"/>
      <c r="K13" s="75"/>
      <c r="L13" s="75"/>
      <c r="M13" s="75"/>
      <c r="N13" s="75"/>
      <c r="O13" s="75"/>
      <c r="P13" s="75"/>
      <c r="Q13" s="12"/>
      <c r="R13" s="12"/>
      <c r="S13" s="9"/>
      <c r="T13" s="9"/>
      <c r="U13" s="9"/>
      <c r="V13" s="9"/>
      <c r="W13" s="9"/>
      <c r="X13" s="9"/>
      <c r="Y13" s="9"/>
    </row>
    <row r="14" spans="1:25" s="57" customFormat="1" ht="24.9" customHeight="1" x14ac:dyDescent="0.3"/>
    <row r="15" spans="1:25" s="57" customFormat="1" ht="24.9" customHeight="1" x14ac:dyDescent="0.3"/>
    <row r="16" spans="1:25" s="57" customFormat="1" ht="24.9" customHeight="1" x14ac:dyDescent="0.3"/>
    <row r="17" spans="1:25" s="57" customFormat="1" ht="24.9" customHeight="1" x14ac:dyDescent="0.3"/>
    <row r="18" spans="1:25" s="57" customFormat="1" ht="24.9" customHeight="1" x14ac:dyDescent="0.3"/>
    <row r="19" spans="1:25" s="57" customFormat="1" ht="24.9" customHeight="1" x14ac:dyDescent="0.3"/>
    <row r="20" spans="1:25" s="57" customFormat="1" ht="24.9" customHeight="1" x14ac:dyDescent="0.3"/>
    <row r="21" spans="1:25" s="57" customFormat="1" ht="24.9" customHeight="1" x14ac:dyDescent="0.3"/>
    <row r="22" spans="1:25" s="57" customFormat="1" ht="24.9" customHeight="1" x14ac:dyDescent="0.3"/>
    <row r="23" spans="1:25" s="57" customFormat="1" ht="24.9" customHeight="1" x14ac:dyDescent="0.3"/>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13">
    <mergeCell ref="B3:P3"/>
    <mergeCell ref="D4:P4"/>
    <mergeCell ref="D5:P5"/>
    <mergeCell ref="D7:P7"/>
    <mergeCell ref="D8:P8"/>
    <mergeCell ref="A14:XFD23"/>
    <mergeCell ref="D10:P10"/>
    <mergeCell ref="D11:P11"/>
    <mergeCell ref="D12:P12"/>
    <mergeCell ref="D13:P13"/>
    <mergeCell ref="B4:B13"/>
    <mergeCell ref="D6:P6"/>
    <mergeCell ref="D9:P9"/>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B1:L54"/>
  <sheetViews>
    <sheetView workbookViewId="0">
      <selection activeCell="B3" sqref="B3:K3"/>
    </sheetView>
  </sheetViews>
  <sheetFormatPr defaultColWidth="9.109375" defaultRowHeight="14.4" x14ac:dyDescent="0.3"/>
  <cols>
    <col min="1" max="1" width="21.44140625" style="14" customWidth="1"/>
    <col min="2" max="2" width="7.109375" style="14" customWidth="1"/>
    <col min="3" max="3" width="28.44140625" style="14" customWidth="1"/>
    <col min="4" max="5" width="15" style="14" customWidth="1"/>
    <col min="6" max="10" width="9.109375" style="14"/>
    <col min="11" max="11" width="8.6640625" style="14" customWidth="1"/>
    <col min="12" max="16384" width="9.109375" style="14"/>
  </cols>
  <sheetData>
    <row r="1" spans="2:12" x14ac:dyDescent="0.3">
      <c r="B1" s="116" t="s">
        <v>143</v>
      </c>
      <c r="C1" s="116"/>
      <c r="D1" s="116"/>
      <c r="E1" s="116"/>
      <c r="F1" s="116"/>
      <c r="G1" s="116"/>
      <c r="H1" s="116"/>
      <c r="I1" s="116"/>
      <c r="J1" s="116"/>
      <c r="K1" s="116"/>
    </row>
    <row r="2" spans="2:12" x14ac:dyDescent="0.3">
      <c r="B2" s="116"/>
      <c r="C2" s="116"/>
      <c r="D2" s="116"/>
      <c r="E2" s="116"/>
      <c r="F2" s="116"/>
      <c r="G2" s="116"/>
      <c r="H2" s="116"/>
      <c r="I2" s="116"/>
      <c r="J2" s="116"/>
      <c r="K2" s="116"/>
    </row>
    <row r="3" spans="2:12" ht="93.75" customHeight="1" x14ac:dyDescent="0.3">
      <c r="B3" s="117" t="s">
        <v>152</v>
      </c>
      <c r="C3" s="118"/>
      <c r="D3" s="118"/>
      <c r="E3" s="118"/>
      <c r="F3" s="118"/>
      <c r="G3" s="118"/>
      <c r="H3" s="118"/>
      <c r="I3" s="118"/>
      <c r="J3" s="118"/>
      <c r="K3" s="118"/>
    </row>
    <row r="4" spans="2:12" ht="37.5" customHeight="1" x14ac:dyDescent="0.3">
      <c r="B4" s="16" t="s">
        <v>46</v>
      </c>
      <c r="C4" s="17" t="s">
        <v>47</v>
      </c>
      <c r="D4" s="18" t="s">
        <v>83</v>
      </c>
      <c r="E4" s="17" t="s">
        <v>84</v>
      </c>
      <c r="F4" s="18" t="s">
        <v>52</v>
      </c>
      <c r="G4" s="18" t="s">
        <v>53</v>
      </c>
      <c r="H4" s="18" t="s">
        <v>54</v>
      </c>
      <c r="I4" s="18" t="s">
        <v>55</v>
      </c>
      <c r="J4" s="17" t="s">
        <v>56</v>
      </c>
      <c r="K4" s="19"/>
      <c r="L4" s="15"/>
    </row>
    <row r="5" spans="2:12" ht="30" customHeight="1" x14ac:dyDescent="0.3">
      <c r="B5" s="56"/>
      <c r="C5" s="136"/>
      <c r="D5"/>
      <c r="E5"/>
      <c r="F5" s="136"/>
      <c r="G5" s="136"/>
      <c r="H5" s="136"/>
      <c r="I5" s="136"/>
      <c r="J5" s="136"/>
      <c r="K5" s="136"/>
    </row>
    <row r="6" spans="2:12" ht="30" customHeight="1" x14ac:dyDescent="0.3">
      <c r="B6"/>
      <c r="C6" s="136"/>
      <c r="D6"/>
      <c r="E6"/>
      <c r="F6" s="136"/>
      <c r="G6" s="136"/>
      <c r="H6" s="136"/>
      <c r="I6" s="136"/>
      <c r="J6" s="136"/>
      <c r="K6" s="136"/>
    </row>
    <row r="7" spans="2:12" ht="30" customHeight="1" x14ac:dyDescent="0.3">
      <c r="B7" s="136"/>
      <c r="C7" s="136"/>
      <c r="D7"/>
      <c r="E7"/>
      <c r="F7" s="136"/>
      <c r="G7" s="136"/>
      <c r="H7" s="136"/>
      <c r="I7" s="136"/>
      <c r="J7" s="136"/>
      <c r="K7" s="136"/>
    </row>
    <row r="8" spans="2:12" ht="30" customHeight="1" x14ac:dyDescent="0.3">
      <c r="B8" s="136"/>
      <c r="C8" s="136"/>
      <c r="D8"/>
      <c r="E8"/>
      <c r="F8" s="136"/>
      <c r="G8" s="136"/>
      <c r="H8" s="136"/>
      <c r="I8" s="136"/>
      <c r="J8" s="136"/>
      <c r="K8" s="136"/>
    </row>
    <row r="9" spans="2:12" ht="30" customHeight="1" x14ac:dyDescent="0.3">
      <c r="B9" s="136"/>
      <c r="C9" s="136"/>
      <c r="D9"/>
      <c r="E9"/>
      <c r="F9" s="136"/>
      <c r="G9" s="136"/>
      <c r="H9" s="136"/>
      <c r="I9" s="136"/>
      <c r="J9" s="136"/>
      <c r="K9" s="136"/>
    </row>
    <row r="10" spans="2:12" ht="30" customHeight="1" x14ac:dyDescent="0.3">
      <c r="B10" s="136"/>
      <c r="C10" s="136"/>
      <c r="D10"/>
      <c r="E10"/>
      <c r="F10" s="136"/>
      <c r="G10" s="136"/>
      <c r="H10" s="136"/>
      <c r="I10" s="136"/>
      <c r="J10" s="136"/>
      <c r="K10" s="136"/>
    </row>
    <row r="11" spans="2:12" ht="30" customHeight="1" x14ac:dyDescent="0.3">
      <c r="B11" s="136"/>
      <c r="C11" s="136"/>
      <c r="D11"/>
      <c r="E11"/>
      <c r="F11" s="136"/>
      <c r="G11" s="136"/>
      <c r="H11" s="136"/>
      <c r="I11" s="136"/>
      <c r="J11" s="136"/>
      <c r="K11" s="136"/>
    </row>
    <row r="12" spans="2:12" ht="30" customHeight="1" x14ac:dyDescent="0.3">
      <c r="B12" s="136"/>
      <c r="C12" s="136"/>
      <c r="D12"/>
      <c r="E12"/>
      <c r="F12" s="136"/>
      <c r="G12" s="136"/>
      <c r="H12" s="136"/>
      <c r="I12" s="136"/>
      <c r="J12" s="136"/>
      <c r="K12" s="136"/>
    </row>
    <row r="13" spans="2:12" ht="30" customHeight="1" x14ac:dyDescent="0.3">
      <c r="B13" s="136"/>
      <c r="C13" s="136"/>
      <c r="D13"/>
      <c r="E13"/>
      <c r="F13" s="136"/>
      <c r="G13" s="136"/>
      <c r="H13" s="136"/>
      <c r="I13" s="136"/>
      <c r="J13" s="136"/>
      <c r="K13" s="136"/>
    </row>
    <row r="14" spans="2:12" ht="30" customHeight="1" x14ac:dyDescent="0.3">
      <c r="B14" s="136"/>
      <c r="C14" s="136"/>
      <c r="D14"/>
      <c r="E14"/>
      <c r="F14" s="136"/>
      <c r="G14" s="136"/>
      <c r="H14" s="136"/>
      <c r="I14" s="136"/>
      <c r="J14" s="136"/>
      <c r="K14" s="136"/>
    </row>
    <row r="15" spans="2:12" ht="30" customHeight="1" x14ac:dyDescent="0.3">
      <c r="B15" s="136"/>
      <c r="C15" s="136"/>
      <c r="D15"/>
      <c r="E15"/>
      <c r="F15" s="136"/>
      <c r="G15" s="136"/>
      <c r="H15" s="136"/>
      <c r="I15" s="136"/>
      <c r="J15" s="136"/>
      <c r="K15" s="136"/>
    </row>
    <row r="16" spans="2:12" ht="30" customHeight="1" x14ac:dyDescent="0.3">
      <c r="B16" s="136"/>
      <c r="C16" s="136"/>
      <c r="D16"/>
      <c r="E16"/>
      <c r="F16" s="136"/>
      <c r="G16" s="136"/>
      <c r="H16" s="136"/>
      <c r="I16" s="136"/>
      <c r="J16" s="136"/>
      <c r="K16" s="136"/>
    </row>
    <row r="17" spans="2:11" ht="30" customHeight="1" x14ac:dyDescent="0.3">
      <c r="B17" s="136"/>
      <c r="C17" s="136"/>
      <c r="D17"/>
      <c r="E17"/>
      <c r="F17" s="136"/>
      <c r="G17" s="136"/>
      <c r="H17" s="136"/>
      <c r="I17" s="136"/>
      <c r="J17" s="136"/>
      <c r="K17" s="136"/>
    </row>
    <row r="18" spans="2:11" ht="30" customHeight="1" x14ac:dyDescent="0.3">
      <c r="B18" s="136"/>
      <c r="C18" s="136"/>
      <c r="D18"/>
      <c r="E18"/>
      <c r="F18" s="136"/>
      <c r="G18" s="136"/>
      <c r="H18" s="136"/>
      <c r="I18" s="136"/>
      <c r="J18" s="136"/>
      <c r="K18" s="136"/>
    </row>
    <row r="19" spans="2:11" ht="30" customHeight="1" x14ac:dyDescent="0.3">
      <c r="B19" s="136"/>
      <c r="C19" s="136"/>
      <c r="D19"/>
      <c r="E19"/>
      <c r="F19" s="136"/>
      <c r="G19" s="136"/>
      <c r="H19" s="136"/>
      <c r="I19" s="136"/>
      <c r="J19" s="136"/>
      <c r="K19" s="136"/>
    </row>
    <row r="20" spans="2:11" ht="30" customHeight="1" x14ac:dyDescent="0.3">
      <c r="B20" s="136"/>
      <c r="C20" s="136"/>
      <c r="D20"/>
      <c r="E20"/>
      <c r="F20" s="136"/>
      <c r="G20" s="136"/>
      <c r="H20" s="136"/>
      <c r="I20" s="136"/>
      <c r="J20" s="136"/>
      <c r="K20" s="136"/>
    </row>
    <row r="21" spans="2:11" ht="30" customHeight="1" x14ac:dyDescent="0.3">
      <c r="B21" s="136"/>
      <c r="C21" s="136"/>
      <c r="D21"/>
      <c r="E21"/>
      <c r="F21" s="136"/>
      <c r="G21" s="136"/>
      <c r="H21" s="136"/>
      <c r="I21" s="136"/>
      <c r="J21" s="136"/>
      <c r="K21" s="136"/>
    </row>
    <row r="22" spans="2:11" ht="30" customHeight="1" x14ac:dyDescent="0.3">
      <c r="B22" s="136"/>
      <c r="C22" s="136"/>
      <c r="D22"/>
      <c r="E22"/>
      <c r="F22" s="136"/>
      <c r="G22" s="136"/>
      <c r="H22" s="136"/>
      <c r="I22" s="136"/>
      <c r="J22" s="136"/>
      <c r="K22" s="136"/>
    </row>
    <row r="23" spans="2:11" ht="30" customHeight="1" x14ac:dyDescent="0.3">
      <c r="B23" s="136"/>
      <c r="C23" s="136"/>
      <c r="D23"/>
      <c r="E23"/>
      <c r="F23" s="136"/>
      <c r="G23" s="136"/>
      <c r="H23" s="136"/>
      <c r="I23" s="136"/>
      <c r="J23" s="136"/>
      <c r="K23" s="136"/>
    </row>
    <row r="24" spans="2:11" ht="30" customHeight="1" x14ac:dyDescent="0.3">
      <c r="B24" s="136"/>
      <c r="C24" s="136"/>
      <c r="D24"/>
      <c r="E24"/>
      <c r="F24" s="136"/>
      <c r="G24" s="136"/>
      <c r="H24" s="136"/>
      <c r="I24" s="136"/>
      <c r="J24" s="136"/>
      <c r="K24" s="136"/>
    </row>
    <row r="25" spans="2:11" ht="30" customHeight="1" x14ac:dyDescent="0.3">
      <c r="B25" s="136"/>
      <c r="C25" s="136"/>
      <c r="D25"/>
      <c r="E25"/>
      <c r="F25" s="136"/>
      <c r="G25" s="136"/>
      <c r="H25" s="136"/>
      <c r="I25" s="136"/>
      <c r="J25" s="136"/>
      <c r="K25" s="136"/>
    </row>
    <row r="26" spans="2:11" ht="30" customHeight="1" x14ac:dyDescent="0.3">
      <c r="B26" s="136"/>
      <c r="C26" s="136"/>
      <c r="D26"/>
      <c r="E26"/>
      <c r="F26" s="136"/>
      <c r="G26" s="136"/>
      <c r="H26" s="136"/>
      <c r="I26" s="136"/>
      <c r="J26" s="136"/>
      <c r="K26" s="136"/>
    </row>
    <row r="27" spans="2:11" ht="30" customHeight="1" x14ac:dyDescent="0.3">
      <c r="B27" s="136"/>
      <c r="C27" s="136"/>
      <c r="D27"/>
      <c r="E27"/>
      <c r="F27" s="136"/>
      <c r="G27" s="136"/>
      <c r="H27" s="136"/>
      <c r="I27" s="136"/>
      <c r="J27" s="136"/>
      <c r="K27" s="136"/>
    </row>
    <row r="28" spans="2:11" ht="30" customHeight="1" x14ac:dyDescent="0.3">
      <c r="B28" s="136"/>
      <c r="C28" s="136"/>
      <c r="D28"/>
      <c r="E28"/>
      <c r="F28" s="136"/>
      <c r="G28" s="136"/>
      <c r="H28" s="136"/>
      <c r="I28" s="136"/>
      <c r="J28" s="136"/>
      <c r="K28" s="136"/>
    </row>
    <row r="29" spans="2:11" ht="30" customHeight="1" x14ac:dyDescent="0.3">
      <c r="B29" s="136"/>
      <c r="C29" s="136"/>
      <c r="D29"/>
      <c r="E29"/>
      <c r="F29" s="136"/>
      <c r="G29" s="136"/>
      <c r="H29" s="136"/>
      <c r="I29" s="136"/>
      <c r="J29" s="136"/>
      <c r="K29" s="136"/>
    </row>
    <row r="30" spans="2:11" ht="30" customHeight="1" x14ac:dyDescent="0.3">
      <c r="B30" s="136"/>
      <c r="C30" s="136"/>
      <c r="D30"/>
      <c r="E30"/>
      <c r="F30" s="136"/>
      <c r="G30" s="136"/>
      <c r="H30" s="136"/>
      <c r="I30" s="136"/>
      <c r="J30" s="136"/>
      <c r="K30" s="136"/>
    </row>
    <row r="31" spans="2:11" ht="30" customHeight="1" x14ac:dyDescent="0.3">
      <c r="B31" s="136"/>
      <c r="C31" s="136"/>
      <c r="D31"/>
      <c r="E31"/>
      <c r="F31" s="136"/>
      <c r="G31" s="136"/>
      <c r="H31" s="136"/>
      <c r="I31" s="136"/>
      <c r="J31" s="136"/>
      <c r="K31" s="136"/>
    </row>
    <row r="32" spans="2:11" ht="30" customHeight="1" x14ac:dyDescent="0.3">
      <c r="B32" s="136"/>
      <c r="C32" s="136"/>
      <c r="D32"/>
      <c r="E32"/>
      <c r="F32" s="136"/>
      <c r="G32" s="136"/>
      <c r="H32" s="136"/>
      <c r="I32" s="136"/>
      <c r="J32" s="136"/>
      <c r="K32" s="136"/>
    </row>
    <row r="33" spans="2:11" ht="30" customHeight="1" x14ac:dyDescent="0.3">
      <c r="B33" s="136"/>
      <c r="C33" s="136"/>
      <c r="D33"/>
      <c r="E33"/>
      <c r="F33" s="136"/>
      <c r="G33" s="136"/>
      <c r="H33" s="136"/>
      <c r="I33" s="136"/>
      <c r="J33" s="136"/>
      <c r="K33" s="136"/>
    </row>
    <row r="34" spans="2:11" ht="30" customHeight="1" x14ac:dyDescent="0.3">
      <c r="B34" s="136"/>
      <c r="C34" s="136"/>
      <c r="D34"/>
      <c r="E34"/>
      <c r="F34" s="136"/>
      <c r="G34" s="136"/>
      <c r="H34" s="136"/>
      <c r="I34" s="136"/>
      <c r="J34" s="136"/>
      <c r="K34" s="136"/>
    </row>
    <row r="35" spans="2:11" ht="30" customHeight="1" x14ac:dyDescent="0.3">
      <c r="B35" s="136"/>
      <c r="C35" s="136"/>
      <c r="D35"/>
      <c r="E35"/>
      <c r="F35" s="136"/>
      <c r="G35" s="136"/>
      <c r="H35" s="136"/>
      <c r="I35" s="136"/>
      <c r="J35" s="136"/>
      <c r="K35" s="136"/>
    </row>
    <row r="36" spans="2:11" ht="30" customHeight="1" x14ac:dyDescent="0.3">
      <c r="B36" s="136"/>
      <c r="C36" s="136"/>
      <c r="D36"/>
      <c r="E36"/>
      <c r="F36" s="136"/>
      <c r="G36" s="136"/>
      <c r="H36" s="136"/>
      <c r="I36" s="136"/>
      <c r="J36" s="136"/>
      <c r="K36" s="136"/>
    </row>
    <row r="37" spans="2:11" ht="30" customHeight="1" x14ac:dyDescent="0.3">
      <c r="B37" s="136"/>
      <c r="C37" s="136"/>
      <c r="D37"/>
      <c r="E37"/>
      <c r="F37" s="136"/>
      <c r="G37" s="136"/>
      <c r="H37" s="136"/>
      <c r="I37" s="136"/>
      <c r="J37" s="136"/>
      <c r="K37" s="136"/>
    </row>
    <row r="38" spans="2:11" ht="30" customHeight="1" x14ac:dyDescent="0.3">
      <c r="B38" s="136"/>
      <c r="C38" s="136"/>
      <c r="D38"/>
      <c r="E38"/>
      <c r="F38" s="136"/>
      <c r="G38" s="136"/>
      <c r="H38" s="136"/>
      <c r="I38" s="136"/>
      <c r="J38" s="136"/>
      <c r="K38" s="136"/>
    </row>
    <row r="39" spans="2:11" ht="30" customHeight="1" x14ac:dyDescent="0.3">
      <c r="B39" s="136"/>
      <c r="C39" s="136"/>
      <c r="D39"/>
      <c r="E39"/>
      <c r="F39" s="136"/>
      <c r="G39" s="136"/>
      <c r="H39" s="136"/>
      <c r="I39" s="136"/>
      <c r="J39" s="136"/>
      <c r="K39" s="136"/>
    </row>
    <row r="40" spans="2:11" ht="30" customHeight="1" x14ac:dyDescent="0.3">
      <c r="B40" s="136"/>
      <c r="C40" s="136"/>
      <c r="D40"/>
      <c r="E40"/>
      <c r="F40" s="136"/>
      <c r="G40" s="136"/>
      <c r="H40" s="136"/>
      <c r="I40" s="136"/>
      <c r="J40" s="136"/>
      <c r="K40" s="136"/>
    </row>
    <row r="41" spans="2:11" ht="30" customHeight="1" x14ac:dyDescent="0.3">
      <c r="B41" s="136"/>
      <c r="C41" s="136"/>
      <c r="D41"/>
      <c r="E41"/>
      <c r="F41" s="136"/>
      <c r="G41" s="136"/>
      <c r="H41" s="136"/>
      <c r="I41" s="136"/>
      <c r="J41" s="136"/>
      <c r="K41" s="136"/>
    </row>
    <row r="42" spans="2:11" ht="30" customHeight="1" x14ac:dyDescent="0.3">
      <c r="B42" s="136"/>
      <c r="C42" s="136"/>
      <c r="D42"/>
      <c r="E42"/>
      <c r="F42" s="136"/>
      <c r="G42" s="136"/>
      <c r="H42" s="136"/>
      <c r="I42" s="136"/>
      <c r="J42" s="136"/>
      <c r="K42" s="136"/>
    </row>
    <row r="43" spans="2:11" ht="30" customHeight="1" x14ac:dyDescent="0.3">
      <c r="B43" s="136"/>
      <c r="C43" s="136"/>
      <c r="D43"/>
      <c r="E43"/>
      <c r="F43" s="136"/>
      <c r="G43" s="136"/>
      <c r="H43" s="136"/>
      <c r="I43" s="136"/>
      <c r="J43" s="136"/>
      <c r="K43" s="136"/>
    </row>
    <row r="44" spans="2:11" ht="30" customHeight="1" x14ac:dyDescent="0.3">
      <c r="B44" s="136"/>
      <c r="C44" s="136"/>
      <c r="D44"/>
      <c r="E44"/>
      <c r="F44" s="136"/>
      <c r="G44" s="136"/>
      <c r="H44" s="136"/>
      <c r="I44" s="136"/>
      <c r="J44" s="136"/>
      <c r="K44" s="136"/>
    </row>
    <row r="45" spans="2:11" ht="30" customHeight="1" x14ac:dyDescent="0.3">
      <c r="B45" s="136"/>
      <c r="C45" s="136"/>
      <c r="D45"/>
      <c r="E45"/>
      <c r="F45" s="136"/>
      <c r="G45" s="136"/>
      <c r="H45" s="136"/>
      <c r="I45" s="136"/>
      <c r="J45" s="136"/>
      <c r="K45" s="136"/>
    </row>
    <row r="46" spans="2:11" ht="30" customHeight="1" x14ac:dyDescent="0.3">
      <c r="B46" s="136"/>
      <c r="C46" s="136"/>
      <c r="D46"/>
      <c r="E46"/>
      <c r="F46" s="136"/>
      <c r="G46" s="136"/>
      <c r="H46" s="136"/>
      <c r="I46" s="136"/>
      <c r="J46" s="136"/>
      <c r="K46" s="136"/>
    </row>
    <row r="47" spans="2:11" ht="30" customHeight="1" x14ac:dyDescent="0.3">
      <c r="B47" s="136"/>
      <c r="C47" s="136"/>
      <c r="D47"/>
      <c r="E47"/>
      <c r="F47" s="136"/>
      <c r="G47" s="136"/>
      <c r="H47" s="136"/>
      <c r="I47" s="136"/>
      <c r="J47" s="136"/>
      <c r="K47" s="136"/>
    </row>
    <row r="48" spans="2:11" ht="30" customHeight="1" x14ac:dyDescent="0.3">
      <c r="B48" s="136"/>
      <c r="C48" s="136"/>
      <c r="D48"/>
      <c r="E48"/>
      <c r="F48" s="136"/>
      <c r="G48" s="136"/>
      <c r="H48" s="136"/>
      <c r="I48" s="136"/>
      <c r="J48" s="136"/>
      <c r="K48" s="136"/>
    </row>
    <row r="49" spans="2:11" ht="30" customHeight="1" x14ac:dyDescent="0.3">
      <c r="B49" s="136"/>
      <c r="C49" s="136"/>
      <c r="D49"/>
      <c r="E49"/>
      <c r="F49" s="136"/>
      <c r="G49" s="136"/>
      <c r="H49" s="136"/>
      <c r="I49" s="136"/>
      <c r="J49" s="136"/>
      <c r="K49" s="136"/>
    </row>
    <row r="50" spans="2:11" ht="30" customHeight="1" x14ac:dyDescent="0.3">
      <c r="B50" s="136"/>
      <c r="C50" s="136"/>
      <c r="D50"/>
      <c r="E50"/>
      <c r="F50" s="136"/>
      <c r="G50" s="136"/>
      <c r="H50" s="136"/>
      <c r="I50" s="136"/>
      <c r="J50" s="136"/>
      <c r="K50" s="136"/>
    </row>
    <row r="51" spans="2:11" ht="30" customHeight="1" x14ac:dyDescent="0.3">
      <c r="B51" s="136"/>
      <c r="C51" s="136"/>
      <c r="D51"/>
      <c r="E51"/>
      <c r="F51" s="136"/>
      <c r="G51" s="136"/>
      <c r="H51" s="136"/>
      <c r="I51" s="136"/>
      <c r="J51" s="136"/>
      <c r="K51" s="136"/>
    </row>
    <row r="52" spans="2:11" ht="30" customHeight="1" x14ac:dyDescent="0.3">
      <c r="B52" s="136"/>
      <c r="C52" s="136"/>
      <c r="D52"/>
      <c r="E52"/>
      <c r="F52" s="136"/>
      <c r="G52" s="136"/>
      <c r="H52" s="136"/>
      <c r="I52" s="136"/>
      <c r="J52" s="136"/>
      <c r="K52" s="136"/>
    </row>
    <row r="53" spans="2:11" ht="30" customHeight="1" x14ac:dyDescent="0.3">
      <c r="B53" s="136"/>
      <c r="C53" s="136"/>
      <c r="D53"/>
      <c r="E53"/>
      <c r="F53" s="136"/>
      <c r="G53" s="136"/>
      <c r="H53" s="136"/>
      <c r="I53" s="136"/>
      <c r="J53" s="136"/>
      <c r="K53" s="136"/>
    </row>
    <row r="54" spans="2:11" ht="30" customHeight="1" x14ac:dyDescent="0.3">
      <c r="B54" s="136"/>
      <c r="C54" s="136"/>
      <c r="D54"/>
      <c r="E54"/>
      <c r="F54" s="136"/>
      <c r="G54" s="136"/>
      <c r="H54" s="136"/>
      <c r="I54" s="136"/>
      <c r="J54" s="136"/>
      <c r="K54" s="136"/>
    </row>
  </sheetData>
  <mergeCells count="201">
    <mergeCell ref="B1:K2"/>
    <mergeCell ref="B3:K3"/>
    <mergeCell ref="C5:C6"/>
    <mergeCell ref="F5:F6"/>
    <mergeCell ref="G5:G6"/>
    <mergeCell ref="H5:H6"/>
    <mergeCell ref="I5:I6"/>
    <mergeCell ref="J5:J6"/>
    <mergeCell ref="K5:K6"/>
    <mergeCell ref="I7:I8"/>
    <mergeCell ref="J7:J8"/>
    <mergeCell ref="K7:K8"/>
    <mergeCell ref="B9:B10"/>
    <mergeCell ref="C9:C10"/>
    <mergeCell ref="F9:F10"/>
    <mergeCell ref="G9:G10"/>
    <mergeCell ref="H9:H10"/>
    <mergeCell ref="I9:I10"/>
    <mergeCell ref="J9:J10"/>
    <mergeCell ref="K9:K10"/>
    <mergeCell ref="B7:B8"/>
    <mergeCell ref="C7:C8"/>
    <mergeCell ref="F7:F8"/>
    <mergeCell ref="G7:G8"/>
    <mergeCell ref="H7:H8"/>
    <mergeCell ref="I11:I12"/>
    <mergeCell ref="J11:J12"/>
    <mergeCell ref="K11:K12"/>
    <mergeCell ref="B13:B14"/>
    <mergeCell ref="C13:C14"/>
    <mergeCell ref="F13:F14"/>
    <mergeCell ref="G13:G14"/>
    <mergeCell ref="H13:H14"/>
    <mergeCell ref="I13:I14"/>
    <mergeCell ref="J13:J14"/>
    <mergeCell ref="K13:K14"/>
    <mergeCell ref="B11:B12"/>
    <mergeCell ref="C11:C12"/>
    <mergeCell ref="F11:F12"/>
    <mergeCell ref="G11:G12"/>
    <mergeCell ref="H11:H12"/>
    <mergeCell ref="I15:I16"/>
    <mergeCell ref="J15:J16"/>
    <mergeCell ref="K15:K16"/>
    <mergeCell ref="B17:B18"/>
    <mergeCell ref="C17:C18"/>
    <mergeCell ref="F17:F18"/>
    <mergeCell ref="G17:G18"/>
    <mergeCell ref="H17:H18"/>
    <mergeCell ref="I17:I18"/>
    <mergeCell ref="J17:J18"/>
    <mergeCell ref="K17:K18"/>
    <mergeCell ref="B15:B16"/>
    <mergeCell ref="C15:C16"/>
    <mergeCell ref="F15:F16"/>
    <mergeCell ref="G15:G16"/>
    <mergeCell ref="H15:H16"/>
    <mergeCell ref="I19:I20"/>
    <mergeCell ref="J19:J20"/>
    <mergeCell ref="K19:K20"/>
    <mergeCell ref="B21:B22"/>
    <mergeCell ref="C21:C22"/>
    <mergeCell ref="F21:F22"/>
    <mergeCell ref="G21:G22"/>
    <mergeCell ref="H21:H22"/>
    <mergeCell ref="I21:I22"/>
    <mergeCell ref="J21:J22"/>
    <mergeCell ref="K21:K22"/>
    <mergeCell ref="B19:B20"/>
    <mergeCell ref="C19:C20"/>
    <mergeCell ref="F19:F20"/>
    <mergeCell ref="G19:G20"/>
    <mergeCell ref="H19:H20"/>
    <mergeCell ref="I23:I24"/>
    <mergeCell ref="J23:J24"/>
    <mergeCell ref="K23:K24"/>
    <mergeCell ref="B25:B26"/>
    <mergeCell ref="C25:C26"/>
    <mergeCell ref="F25:F26"/>
    <mergeCell ref="G25:G26"/>
    <mergeCell ref="H25:H26"/>
    <mergeCell ref="I25:I26"/>
    <mergeCell ref="J25:J26"/>
    <mergeCell ref="K25:K26"/>
    <mergeCell ref="B23:B24"/>
    <mergeCell ref="C23:C24"/>
    <mergeCell ref="F23:F24"/>
    <mergeCell ref="G23:G24"/>
    <mergeCell ref="H23:H24"/>
    <mergeCell ref="I27:I28"/>
    <mergeCell ref="J27:J28"/>
    <mergeCell ref="K27:K28"/>
    <mergeCell ref="B29:B30"/>
    <mergeCell ref="C29:C30"/>
    <mergeCell ref="F29:F30"/>
    <mergeCell ref="G29:G30"/>
    <mergeCell ref="H29:H30"/>
    <mergeCell ref="I29:I30"/>
    <mergeCell ref="J29:J30"/>
    <mergeCell ref="K29:K30"/>
    <mergeCell ref="B27:B28"/>
    <mergeCell ref="C27:C28"/>
    <mergeCell ref="F27:F28"/>
    <mergeCell ref="G27:G28"/>
    <mergeCell ref="H27:H28"/>
    <mergeCell ref="I31:I32"/>
    <mergeCell ref="J31:J32"/>
    <mergeCell ref="K31:K32"/>
    <mergeCell ref="B33:B34"/>
    <mergeCell ref="C33:C34"/>
    <mergeCell ref="F33:F34"/>
    <mergeCell ref="G33:G34"/>
    <mergeCell ref="H33:H34"/>
    <mergeCell ref="I33:I34"/>
    <mergeCell ref="J33:J34"/>
    <mergeCell ref="K33:K34"/>
    <mergeCell ref="B31:B32"/>
    <mergeCell ref="C31:C32"/>
    <mergeCell ref="F31:F32"/>
    <mergeCell ref="G31:G32"/>
    <mergeCell ref="H31:H32"/>
    <mergeCell ref="I35:I36"/>
    <mergeCell ref="J35:J36"/>
    <mergeCell ref="K35:K36"/>
    <mergeCell ref="B37:B38"/>
    <mergeCell ref="C37:C38"/>
    <mergeCell ref="F37:F38"/>
    <mergeCell ref="G37:G38"/>
    <mergeCell ref="H37:H38"/>
    <mergeCell ref="I37:I38"/>
    <mergeCell ref="J37:J38"/>
    <mergeCell ref="K37:K38"/>
    <mergeCell ref="B35:B36"/>
    <mergeCell ref="C35:C36"/>
    <mergeCell ref="F35:F36"/>
    <mergeCell ref="G35:G36"/>
    <mergeCell ref="H35:H36"/>
    <mergeCell ref="I39:I40"/>
    <mergeCell ref="J39:J40"/>
    <mergeCell ref="K39:K40"/>
    <mergeCell ref="B41:B42"/>
    <mergeCell ref="C41:C42"/>
    <mergeCell ref="F41:F42"/>
    <mergeCell ref="G41:G42"/>
    <mergeCell ref="H41:H42"/>
    <mergeCell ref="I41:I42"/>
    <mergeCell ref="J41:J42"/>
    <mergeCell ref="K41:K42"/>
    <mergeCell ref="B39:B40"/>
    <mergeCell ref="C39:C40"/>
    <mergeCell ref="F39:F40"/>
    <mergeCell ref="G39:G40"/>
    <mergeCell ref="H39:H40"/>
    <mergeCell ref="I43:I44"/>
    <mergeCell ref="J43:J44"/>
    <mergeCell ref="K43:K44"/>
    <mergeCell ref="B45:B46"/>
    <mergeCell ref="C45:C46"/>
    <mergeCell ref="F45:F46"/>
    <mergeCell ref="G45:G46"/>
    <mergeCell ref="H45:H46"/>
    <mergeCell ref="I45:I46"/>
    <mergeCell ref="J45:J46"/>
    <mergeCell ref="K45:K46"/>
    <mergeCell ref="B43:B44"/>
    <mergeCell ref="C43:C44"/>
    <mergeCell ref="F43:F44"/>
    <mergeCell ref="G43:G44"/>
    <mergeCell ref="H43:H44"/>
    <mergeCell ref="I47:I48"/>
    <mergeCell ref="J47:J48"/>
    <mergeCell ref="K47:K48"/>
    <mergeCell ref="B49:B50"/>
    <mergeCell ref="C49:C50"/>
    <mergeCell ref="F49:F50"/>
    <mergeCell ref="G49:G50"/>
    <mergeCell ref="H49:H50"/>
    <mergeCell ref="I49:I50"/>
    <mergeCell ref="J49:J50"/>
    <mergeCell ref="K49:K50"/>
    <mergeCell ref="B47:B48"/>
    <mergeCell ref="C47:C48"/>
    <mergeCell ref="F47:F48"/>
    <mergeCell ref="G47:G48"/>
    <mergeCell ref="H47:H48"/>
    <mergeCell ref="I51:I52"/>
    <mergeCell ref="J51:J52"/>
    <mergeCell ref="K51:K52"/>
    <mergeCell ref="B53:B54"/>
    <mergeCell ref="C53:C54"/>
    <mergeCell ref="F53:F54"/>
    <mergeCell ref="G53:G54"/>
    <mergeCell ref="H53:H54"/>
    <mergeCell ref="I53:I54"/>
    <mergeCell ref="J53:J54"/>
    <mergeCell ref="K53:K54"/>
    <mergeCell ref="B51:B52"/>
    <mergeCell ref="C51:C52"/>
    <mergeCell ref="F51:F52"/>
    <mergeCell ref="G51:G52"/>
    <mergeCell ref="H51:H52"/>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95</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ht="12" customHeight="1" x14ac:dyDescent="0.3">
      <c r="A17" s="20"/>
      <c r="B17" s="30">
        <v>1</v>
      </c>
      <c r="C17" s="50">
        <f>TekTaEokul7!B5</f>
        <v>0</v>
      </c>
      <c r="D17" s="50">
        <f>TekTaEokul7!C5</f>
        <v>0</v>
      </c>
      <c r="E17" s="32" t="str">
        <f>'7TekTasVeri1'!H5</f>
        <v xml:space="preserve"> </v>
      </c>
      <c r="F17" s="32" t="str">
        <f>'7TekTasVeri1'!I5</f>
        <v xml:space="preserve"> </v>
      </c>
      <c r="G17" s="32" t="str">
        <f>'7TekTasVeri1'!J5</f>
        <v xml:space="preserve"> </v>
      </c>
      <c r="H17" s="32" t="str">
        <f>'7TekTasVeri1'!K5</f>
        <v xml:space="preserve"> </v>
      </c>
      <c r="I17" s="32" t="str">
        <f>'7TekTasVeri1'!L5</f>
        <v xml:space="preserve"> </v>
      </c>
      <c r="J17" s="32" t="str">
        <f>'7TekTasVeri1'!N5</f>
        <v xml:space="preserve"> </v>
      </c>
      <c r="K17" s="32" t="str">
        <f>'7TekTasVeri1'!O5</f>
        <v xml:space="preserve"> </v>
      </c>
      <c r="L17" s="32" t="str">
        <f>'7TekTasVeri1'!P5</f>
        <v xml:space="preserve"> </v>
      </c>
      <c r="M17" s="32" t="str">
        <f>'7TekTasVeri1'!Q5</f>
        <v xml:space="preserve"> </v>
      </c>
      <c r="N17" s="32" t="str">
        <f>'7TekTasVeri1'!R5</f>
        <v xml:space="preserve"> </v>
      </c>
      <c r="O17" s="32" t="str">
        <f>'7TekTasVeri1'!S5</f>
        <v xml:space="preserve"> </v>
      </c>
      <c r="P17" s="32" t="str">
        <f>'7TekTasVeri1'!T5</f>
        <v xml:space="preserve"> </v>
      </c>
      <c r="Q17" s="32" t="str">
        <f>'7TekTasVeri1'!U5</f>
        <v xml:space="preserve"> </v>
      </c>
      <c r="R17" s="32" t="str">
        <f>'7TekTasVeri1'!V5</f>
        <v xml:space="preserve"> </v>
      </c>
      <c r="S17" s="32" t="str">
        <f>'7TekTasVeri1'!W5</f>
        <v xml:space="preserve"> </v>
      </c>
      <c r="T17" s="32" t="str">
        <f>'7TekTasVeri1'!Y5</f>
        <v xml:space="preserve"> </v>
      </c>
      <c r="U17" s="32" t="str">
        <f>'7TekTasVeri1'!Z5</f>
        <v xml:space="preserve"> </v>
      </c>
      <c r="V17" s="32" t="str">
        <f>'7TekTasVeri1'!AA5</f>
        <v xml:space="preserve"> </v>
      </c>
      <c r="W17" s="32" t="str">
        <f>'7TekTasVeri1'!AB5</f>
        <v xml:space="preserve"> </v>
      </c>
      <c r="X17" s="32" t="str">
        <f>'7TekTasVeri1'!AC5</f>
        <v xml:space="preserve"> </v>
      </c>
      <c r="Y17" s="31">
        <f>TekTaEokul7!F5</f>
        <v>0</v>
      </c>
      <c r="Z17" s="20"/>
      <c r="AA17" s="20"/>
      <c r="AB17" s="20"/>
      <c r="AC17" s="20"/>
      <c r="AD17" s="20"/>
      <c r="AE17" s="20"/>
      <c r="AF17" s="20"/>
      <c r="AG17" s="20"/>
      <c r="AH17" s="20"/>
      <c r="AI17" s="20"/>
      <c r="AJ17" s="20"/>
      <c r="AK17" s="20"/>
    </row>
    <row r="18" spans="1:37" ht="12" customHeight="1" x14ac:dyDescent="0.3">
      <c r="A18" s="20"/>
      <c r="B18" s="29">
        <v>2</v>
      </c>
      <c r="C18" s="52">
        <f>TekTaEokul7!B7</f>
        <v>0</v>
      </c>
      <c r="D18" s="52">
        <f>TekTaEokul7!C7</f>
        <v>0</v>
      </c>
      <c r="E18" s="37" t="str">
        <f>'7TekTasVeri1'!H6</f>
        <v xml:space="preserve"> </v>
      </c>
      <c r="F18" s="37" t="str">
        <f>'7TekTasVeri1'!I6</f>
        <v xml:space="preserve"> </v>
      </c>
      <c r="G18" s="37" t="str">
        <f>'7TekTasVeri1'!J6</f>
        <v xml:space="preserve"> </v>
      </c>
      <c r="H18" s="37" t="str">
        <f>'7TekTasVeri1'!K6</f>
        <v xml:space="preserve"> </v>
      </c>
      <c r="I18" s="37" t="str">
        <f>'7TekTasVeri1'!L6</f>
        <v xml:space="preserve"> </v>
      </c>
      <c r="J18" s="37" t="str">
        <f>'7TekTasVeri1'!N6</f>
        <v xml:space="preserve"> </v>
      </c>
      <c r="K18" s="37" t="str">
        <f>'7TekTasVeri1'!O6</f>
        <v xml:space="preserve"> </v>
      </c>
      <c r="L18" s="37" t="str">
        <f>'7TekTasVeri1'!P6</f>
        <v xml:space="preserve"> </v>
      </c>
      <c r="M18" s="37" t="str">
        <f>'7TekTasVeri1'!Q6</f>
        <v xml:space="preserve"> </v>
      </c>
      <c r="N18" s="37" t="str">
        <f>'7TekTasVeri1'!R6</f>
        <v xml:space="preserve"> </v>
      </c>
      <c r="O18" s="37" t="str">
        <f>'7TekTasVeri1'!S6</f>
        <v xml:space="preserve"> </v>
      </c>
      <c r="P18" s="37" t="str">
        <f>'7TekTasVeri1'!T6</f>
        <v xml:space="preserve"> </v>
      </c>
      <c r="Q18" s="37" t="str">
        <f>'7TekTasVeri1'!U6</f>
        <v xml:space="preserve"> </v>
      </c>
      <c r="R18" s="37" t="str">
        <f>'7TekTasVeri1'!V6</f>
        <v xml:space="preserve"> </v>
      </c>
      <c r="S18" s="37" t="str">
        <f>'7TekTasVeri1'!W6</f>
        <v xml:space="preserve"> </v>
      </c>
      <c r="T18" s="37" t="str">
        <f>'7TekTasVeri1'!Y6</f>
        <v xml:space="preserve"> </v>
      </c>
      <c r="U18" s="37" t="str">
        <f>'7TekTasVeri1'!Z6</f>
        <v xml:space="preserve"> </v>
      </c>
      <c r="V18" s="37" t="str">
        <f>'7TekTasVeri1'!AA6</f>
        <v xml:space="preserve"> </v>
      </c>
      <c r="W18" s="37" t="str">
        <f>'7TekTasVeri1'!AB6</f>
        <v xml:space="preserve"> </v>
      </c>
      <c r="X18" s="37" t="str">
        <f>'7TekTasVeri1'!AC6</f>
        <v xml:space="preserve"> </v>
      </c>
      <c r="Y18" s="36">
        <f>TekTaEokul7!F7</f>
        <v>0</v>
      </c>
      <c r="Z18" s="20"/>
      <c r="AA18" s="20"/>
      <c r="AB18" s="20"/>
      <c r="AC18" s="20"/>
      <c r="AD18" s="20"/>
      <c r="AE18" s="20"/>
      <c r="AF18" s="20"/>
      <c r="AG18" s="20"/>
      <c r="AH18" s="20"/>
      <c r="AI18" s="20"/>
      <c r="AJ18" s="20"/>
      <c r="AK18" s="20"/>
    </row>
    <row r="19" spans="1:37" ht="12" customHeight="1" x14ac:dyDescent="0.3">
      <c r="A19" s="20"/>
      <c r="B19" s="30">
        <v>3</v>
      </c>
      <c r="C19" s="50">
        <f>TekTaEokul7!B9</f>
        <v>0</v>
      </c>
      <c r="D19" s="50">
        <f>TekTaEokul7!C9</f>
        <v>0</v>
      </c>
      <c r="E19" s="32" t="str">
        <f>'7TekTasVeri1'!H7</f>
        <v xml:space="preserve"> </v>
      </c>
      <c r="F19" s="32" t="str">
        <f>'7TekTasVeri1'!I7</f>
        <v xml:space="preserve"> </v>
      </c>
      <c r="G19" s="32" t="str">
        <f>'7TekTasVeri1'!J7</f>
        <v xml:space="preserve"> </v>
      </c>
      <c r="H19" s="32" t="str">
        <f>'7TekTasVeri1'!K7</f>
        <v xml:space="preserve"> </v>
      </c>
      <c r="I19" s="32" t="str">
        <f>'7TekTasVeri1'!L7</f>
        <v xml:space="preserve"> </v>
      </c>
      <c r="J19" s="32" t="str">
        <f>'7TekTasVeri1'!N7</f>
        <v xml:space="preserve"> </v>
      </c>
      <c r="K19" s="32" t="str">
        <f>'7TekTasVeri1'!O7</f>
        <v xml:space="preserve"> </v>
      </c>
      <c r="L19" s="32" t="str">
        <f>'7TekTasVeri1'!P7</f>
        <v xml:space="preserve"> </v>
      </c>
      <c r="M19" s="32" t="str">
        <f>'7TekTasVeri1'!Q7</f>
        <v xml:space="preserve"> </v>
      </c>
      <c r="N19" s="32" t="str">
        <f>'7TekTasVeri1'!R7</f>
        <v xml:space="preserve"> </v>
      </c>
      <c r="O19" s="32" t="str">
        <f>'7TekTasVeri1'!S7</f>
        <v xml:space="preserve"> </v>
      </c>
      <c r="P19" s="32" t="str">
        <f>'7TekTasVeri1'!T7</f>
        <v xml:space="preserve"> </v>
      </c>
      <c r="Q19" s="32" t="str">
        <f>'7TekTasVeri1'!U7</f>
        <v xml:space="preserve"> </v>
      </c>
      <c r="R19" s="32" t="str">
        <f>'7TekTasVeri1'!V7</f>
        <v xml:space="preserve"> </v>
      </c>
      <c r="S19" s="32" t="str">
        <f>'7TekTasVeri1'!W7</f>
        <v xml:space="preserve"> </v>
      </c>
      <c r="T19" s="32" t="str">
        <f>'7TekTasVeri1'!Y7</f>
        <v xml:space="preserve"> </v>
      </c>
      <c r="U19" s="32" t="str">
        <f>'7TekTasVeri1'!Z7</f>
        <v xml:space="preserve"> </v>
      </c>
      <c r="V19" s="32" t="str">
        <f>'7TekTasVeri1'!AA7</f>
        <v xml:space="preserve"> </v>
      </c>
      <c r="W19" s="32" t="str">
        <f>'7TekTasVeri1'!AB7</f>
        <v xml:space="preserve"> </v>
      </c>
      <c r="X19" s="32" t="str">
        <f>'7TekTasVeri1'!AC7</f>
        <v xml:space="preserve"> </v>
      </c>
      <c r="Y19" s="31">
        <f>TekTaEokul7!F9</f>
        <v>0</v>
      </c>
      <c r="Z19" s="20"/>
      <c r="AA19" s="20"/>
      <c r="AB19" s="20"/>
      <c r="AC19" s="20"/>
      <c r="AD19" s="20"/>
      <c r="AE19" s="20"/>
      <c r="AF19" s="20"/>
      <c r="AG19" s="20"/>
      <c r="AH19" s="20"/>
      <c r="AI19" s="20"/>
      <c r="AJ19" s="20"/>
      <c r="AK19" s="20"/>
    </row>
    <row r="20" spans="1:37" ht="12" customHeight="1" x14ac:dyDescent="0.3">
      <c r="A20" s="20"/>
      <c r="B20" s="29">
        <v>4</v>
      </c>
      <c r="C20" s="52">
        <f>TekTaEokul7!B11</f>
        <v>0</v>
      </c>
      <c r="D20" s="52">
        <f>TekTaEokul7!C11</f>
        <v>0</v>
      </c>
      <c r="E20" s="37" t="str">
        <f>'7TekTasVeri1'!H8</f>
        <v xml:space="preserve"> </v>
      </c>
      <c r="F20" s="37" t="str">
        <f>'7TekTasVeri1'!I8</f>
        <v xml:space="preserve"> </v>
      </c>
      <c r="G20" s="37" t="str">
        <f>'7TekTasVeri1'!J8</f>
        <v xml:space="preserve"> </v>
      </c>
      <c r="H20" s="37" t="str">
        <f>'7TekTasVeri1'!K8</f>
        <v xml:space="preserve"> </v>
      </c>
      <c r="I20" s="37" t="str">
        <f>'7TekTasVeri1'!L8</f>
        <v xml:space="preserve"> </v>
      </c>
      <c r="J20" s="37" t="str">
        <f>'7TekTasVeri1'!N8</f>
        <v xml:space="preserve"> </v>
      </c>
      <c r="K20" s="37" t="str">
        <f>'7TekTasVeri1'!O8</f>
        <v xml:space="preserve"> </v>
      </c>
      <c r="L20" s="37" t="str">
        <f>'7TekTasVeri1'!P8</f>
        <v xml:space="preserve"> </v>
      </c>
      <c r="M20" s="37" t="str">
        <f>'7TekTasVeri1'!Q8</f>
        <v xml:space="preserve"> </v>
      </c>
      <c r="N20" s="37" t="str">
        <f>'7TekTasVeri1'!R8</f>
        <v xml:space="preserve"> </v>
      </c>
      <c r="O20" s="37" t="str">
        <f>'7TekTasVeri1'!S8</f>
        <v xml:space="preserve"> </v>
      </c>
      <c r="P20" s="37" t="str">
        <f>'7TekTasVeri1'!T8</f>
        <v xml:space="preserve"> </v>
      </c>
      <c r="Q20" s="37" t="str">
        <f>'7TekTasVeri1'!U8</f>
        <v xml:space="preserve"> </v>
      </c>
      <c r="R20" s="37" t="str">
        <f>'7TekTasVeri1'!V8</f>
        <v xml:space="preserve"> </v>
      </c>
      <c r="S20" s="37" t="str">
        <f>'7TekTasVeri1'!W8</f>
        <v xml:space="preserve"> </v>
      </c>
      <c r="T20" s="37" t="str">
        <f>'7TekTasVeri1'!Y8</f>
        <v xml:space="preserve"> </v>
      </c>
      <c r="U20" s="37" t="str">
        <f>'7TekTasVeri1'!Z8</f>
        <v xml:space="preserve"> </v>
      </c>
      <c r="V20" s="37" t="str">
        <f>'7TekTasVeri1'!AA8</f>
        <v xml:space="preserve"> </v>
      </c>
      <c r="W20" s="37" t="str">
        <f>'7TekTasVeri1'!AB8</f>
        <v xml:space="preserve"> </v>
      </c>
      <c r="X20" s="37" t="str">
        <f>'7TekTasVeri1'!AC8</f>
        <v xml:space="preserve"> </v>
      </c>
      <c r="Y20" s="36">
        <f>TekTaEokul7!F11</f>
        <v>0</v>
      </c>
      <c r="Z20" s="20"/>
      <c r="AA20" s="20"/>
      <c r="AB20" s="20"/>
      <c r="AC20" s="20"/>
      <c r="AD20" s="20"/>
      <c r="AE20" s="20"/>
      <c r="AF20" s="20"/>
      <c r="AG20" s="20"/>
      <c r="AH20" s="20"/>
      <c r="AI20" s="20"/>
      <c r="AJ20" s="20"/>
      <c r="AK20" s="20"/>
    </row>
    <row r="21" spans="1:37" ht="12" customHeight="1" x14ac:dyDescent="0.3">
      <c r="A21" s="20"/>
      <c r="B21" s="30">
        <v>5</v>
      </c>
      <c r="C21" s="50">
        <f>TekTaEokul7!B13</f>
        <v>0</v>
      </c>
      <c r="D21" s="50">
        <f>TekTaEokul7!C13</f>
        <v>0</v>
      </c>
      <c r="E21" s="32" t="str">
        <f>'7TekTasVeri1'!H9</f>
        <v xml:space="preserve"> </v>
      </c>
      <c r="F21" s="32" t="str">
        <f>'7TekTasVeri1'!I9</f>
        <v xml:space="preserve"> </v>
      </c>
      <c r="G21" s="32" t="str">
        <f>'7TekTasVeri1'!J9</f>
        <v xml:space="preserve"> </v>
      </c>
      <c r="H21" s="32" t="str">
        <f>'7TekTasVeri1'!K9</f>
        <v xml:space="preserve"> </v>
      </c>
      <c r="I21" s="32" t="str">
        <f>'7TekTasVeri1'!L9</f>
        <v xml:space="preserve"> </v>
      </c>
      <c r="J21" s="32" t="str">
        <f>'7TekTasVeri1'!N9</f>
        <v xml:space="preserve"> </v>
      </c>
      <c r="K21" s="32" t="str">
        <f>'7TekTasVeri1'!O9</f>
        <v xml:space="preserve"> </v>
      </c>
      <c r="L21" s="32" t="str">
        <f>'7TekTasVeri1'!P9</f>
        <v xml:space="preserve"> </v>
      </c>
      <c r="M21" s="32" t="str">
        <f>'7TekTasVeri1'!Q9</f>
        <v xml:space="preserve"> </v>
      </c>
      <c r="N21" s="32" t="str">
        <f>'7TekTasVeri1'!R9</f>
        <v xml:space="preserve"> </v>
      </c>
      <c r="O21" s="32" t="str">
        <f>'7TekTasVeri1'!S9</f>
        <v xml:space="preserve"> </v>
      </c>
      <c r="P21" s="32" t="str">
        <f>'7TekTasVeri1'!T9</f>
        <v xml:space="preserve"> </v>
      </c>
      <c r="Q21" s="32" t="str">
        <f>'7TekTasVeri1'!U9</f>
        <v xml:space="preserve"> </v>
      </c>
      <c r="R21" s="32" t="str">
        <f>'7TekTasVeri1'!V9</f>
        <v xml:space="preserve"> </v>
      </c>
      <c r="S21" s="32" t="str">
        <f>'7TekTasVeri1'!W9</f>
        <v xml:space="preserve"> </v>
      </c>
      <c r="T21" s="32" t="str">
        <f>'7TekTasVeri1'!Y9</f>
        <v xml:space="preserve"> </v>
      </c>
      <c r="U21" s="32" t="str">
        <f>'7TekTasVeri1'!Z9</f>
        <v xml:space="preserve"> </v>
      </c>
      <c r="V21" s="32" t="str">
        <f>'7TekTasVeri1'!AA9</f>
        <v xml:space="preserve"> </v>
      </c>
      <c r="W21" s="32" t="str">
        <f>'7TekTasVeri1'!AB9</f>
        <v xml:space="preserve"> </v>
      </c>
      <c r="X21" s="32" t="str">
        <f>'7TekTasVeri1'!AC9</f>
        <v xml:space="preserve"> </v>
      </c>
      <c r="Y21" s="31">
        <f>TekTaEokul7!F13</f>
        <v>0</v>
      </c>
      <c r="Z21" s="20"/>
      <c r="AA21" s="20"/>
      <c r="AB21" s="20"/>
      <c r="AC21" s="20"/>
      <c r="AD21" s="20"/>
      <c r="AE21" s="20"/>
      <c r="AF21" s="20"/>
      <c r="AG21" s="20"/>
      <c r="AH21" s="20"/>
      <c r="AI21" s="20"/>
      <c r="AJ21" s="20"/>
      <c r="AK21" s="20"/>
    </row>
    <row r="22" spans="1:37" ht="12" customHeight="1" x14ac:dyDescent="0.3">
      <c r="A22" s="20"/>
      <c r="B22" s="29">
        <v>6</v>
      </c>
      <c r="C22" s="52">
        <f>TekTaEokul7!B15</f>
        <v>0</v>
      </c>
      <c r="D22" s="52">
        <f>TekTaEokul7!C15</f>
        <v>0</v>
      </c>
      <c r="E22" s="37" t="str">
        <f>'7TekTasVeri1'!H10</f>
        <v xml:space="preserve"> </v>
      </c>
      <c r="F22" s="37" t="str">
        <f>'7TekTasVeri1'!I10</f>
        <v xml:space="preserve"> </v>
      </c>
      <c r="G22" s="37" t="str">
        <f>'7TekTasVeri1'!J10</f>
        <v xml:space="preserve"> </v>
      </c>
      <c r="H22" s="37" t="str">
        <f>'7TekTasVeri1'!K10</f>
        <v xml:space="preserve"> </v>
      </c>
      <c r="I22" s="37" t="str">
        <f>'7TekTasVeri1'!L10</f>
        <v xml:space="preserve"> </v>
      </c>
      <c r="J22" s="37" t="str">
        <f>'7TekTasVeri1'!N10</f>
        <v xml:space="preserve"> </v>
      </c>
      <c r="K22" s="37" t="str">
        <f>'7TekTasVeri1'!O10</f>
        <v xml:space="preserve"> </v>
      </c>
      <c r="L22" s="37" t="str">
        <f>'7TekTasVeri1'!P10</f>
        <v xml:space="preserve"> </v>
      </c>
      <c r="M22" s="37" t="str">
        <f>'7TekTasVeri1'!Q10</f>
        <v xml:space="preserve"> </v>
      </c>
      <c r="N22" s="37" t="str">
        <f>'7TekTasVeri1'!R10</f>
        <v xml:space="preserve"> </v>
      </c>
      <c r="O22" s="37" t="str">
        <f>'7TekTasVeri1'!S10</f>
        <v xml:space="preserve"> </v>
      </c>
      <c r="P22" s="37" t="str">
        <f>'7TekTasVeri1'!T10</f>
        <v xml:space="preserve"> </v>
      </c>
      <c r="Q22" s="37" t="str">
        <f>'7TekTasVeri1'!U10</f>
        <v xml:space="preserve"> </v>
      </c>
      <c r="R22" s="37" t="str">
        <f>'7TekTasVeri1'!V10</f>
        <v xml:space="preserve"> </v>
      </c>
      <c r="S22" s="37" t="str">
        <f>'7TekTasVeri1'!W10</f>
        <v xml:space="preserve"> </v>
      </c>
      <c r="T22" s="37" t="str">
        <f>'7TekTasVeri1'!Y10</f>
        <v xml:space="preserve"> </v>
      </c>
      <c r="U22" s="37" t="str">
        <f>'7TekTasVeri1'!Z10</f>
        <v xml:space="preserve"> </v>
      </c>
      <c r="V22" s="37" t="str">
        <f>'7TekTasVeri1'!AA10</f>
        <v xml:space="preserve"> </v>
      </c>
      <c r="W22" s="37" t="str">
        <f>'7TekTasVeri1'!AB10</f>
        <v xml:space="preserve"> </v>
      </c>
      <c r="X22" s="37" t="str">
        <f>'7TekTasVeri1'!AC10</f>
        <v xml:space="preserve"> </v>
      </c>
      <c r="Y22" s="36">
        <f>TekTaEokul7!F15</f>
        <v>0</v>
      </c>
      <c r="Z22" s="20"/>
      <c r="AA22" s="20"/>
      <c r="AB22" s="20"/>
      <c r="AC22" s="20"/>
      <c r="AD22" s="20"/>
      <c r="AE22" s="20"/>
      <c r="AF22" s="20"/>
      <c r="AG22" s="20"/>
      <c r="AH22" s="20"/>
      <c r="AI22" s="20"/>
      <c r="AJ22" s="20"/>
      <c r="AK22" s="20"/>
    </row>
    <row r="23" spans="1:37" ht="12" customHeight="1" x14ac:dyDescent="0.3">
      <c r="A23" s="20"/>
      <c r="B23" s="30">
        <v>7</v>
      </c>
      <c r="C23" s="50">
        <f>TekTaEokul7!B17</f>
        <v>0</v>
      </c>
      <c r="D23" s="50">
        <f>TekTaEokul7!C17</f>
        <v>0</v>
      </c>
      <c r="E23" s="32" t="str">
        <f>'7TekTasVeri1'!H11</f>
        <v xml:space="preserve"> </v>
      </c>
      <c r="F23" s="32" t="str">
        <f>'7TekTasVeri1'!I11</f>
        <v xml:space="preserve"> </v>
      </c>
      <c r="G23" s="32" t="str">
        <f>'7TekTasVeri1'!J11</f>
        <v xml:space="preserve"> </v>
      </c>
      <c r="H23" s="32" t="str">
        <f>'7TekTasVeri1'!K11</f>
        <v xml:space="preserve"> </v>
      </c>
      <c r="I23" s="32" t="str">
        <f>'7TekTasVeri1'!L11</f>
        <v xml:space="preserve"> </v>
      </c>
      <c r="J23" s="32" t="str">
        <f>'7TekTasVeri1'!N11</f>
        <v xml:space="preserve"> </v>
      </c>
      <c r="K23" s="32" t="str">
        <f>'7TekTasVeri1'!O11</f>
        <v xml:space="preserve"> </v>
      </c>
      <c r="L23" s="32" t="str">
        <f>'7TekTasVeri1'!P11</f>
        <v xml:space="preserve"> </v>
      </c>
      <c r="M23" s="32" t="str">
        <f>'7TekTasVeri1'!Q11</f>
        <v xml:space="preserve"> </v>
      </c>
      <c r="N23" s="32" t="str">
        <f>'7TekTasVeri1'!R11</f>
        <v xml:space="preserve"> </v>
      </c>
      <c r="O23" s="32" t="str">
        <f>'7TekTasVeri1'!S11</f>
        <v xml:space="preserve"> </v>
      </c>
      <c r="P23" s="32" t="str">
        <f>'7TekTasVeri1'!T11</f>
        <v xml:space="preserve"> </v>
      </c>
      <c r="Q23" s="32" t="str">
        <f>'7TekTasVeri1'!U11</f>
        <v xml:space="preserve"> </v>
      </c>
      <c r="R23" s="32" t="str">
        <f>'7TekTasVeri1'!V11</f>
        <v xml:space="preserve"> </v>
      </c>
      <c r="S23" s="32" t="str">
        <f>'7TekTasVeri1'!W11</f>
        <v xml:space="preserve"> </v>
      </c>
      <c r="T23" s="32" t="str">
        <f>'7TekTasVeri1'!Y11</f>
        <v xml:space="preserve"> </v>
      </c>
      <c r="U23" s="32" t="str">
        <f>'7TekTasVeri1'!Z11</f>
        <v xml:space="preserve"> </v>
      </c>
      <c r="V23" s="32" t="str">
        <f>'7TekTasVeri1'!AA11</f>
        <v xml:space="preserve"> </v>
      </c>
      <c r="W23" s="32" t="str">
        <f>'7TekTasVeri1'!AB11</f>
        <v xml:space="preserve"> </v>
      </c>
      <c r="X23" s="32" t="str">
        <f>'7TekTasVeri1'!AC11</f>
        <v xml:space="preserve"> </v>
      </c>
      <c r="Y23" s="31">
        <f>TekTaEokul7!F17</f>
        <v>0</v>
      </c>
      <c r="Z23" s="20"/>
      <c r="AA23" s="20"/>
      <c r="AB23" s="20"/>
      <c r="AC23" s="20"/>
      <c r="AD23" s="20"/>
      <c r="AE23" s="20"/>
      <c r="AF23" s="20"/>
      <c r="AG23" s="20"/>
      <c r="AH23" s="20"/>
      <c r="AI23" s="20"/>
      <c r="AJ23" s="20"/>
      <c r="AK23" s="20"/>
    </row>
    <row r="24" spans="1:37" ht="12" customHeight="1" x14ac:dyDescent="0.3">
      <c r="A24" s="20"/>
      <c r="B24" s="29">
        <v>8</v>
      </c>
      <c r="C24" s="52">
        <f>TekTaEokul7!B19</f>
        <v>0</v>
      </c>
      <c r="D24" s="52">
        <f>TekTaEokul7!C19</f>
        <v>0</v>
      </c>
      <c r="E24" s="37" t="str">
        <f>'7TekTasVeri1'!H12</f>
        <v xml:space="preserve"> </v>
      </c>
      <c r="F24" s="37" t="str">
        <f>'7TekTasVeri1'!I12</f>
        <v xml:space="preserve"> </v>
      </c>
      <c r="G24" s="37" t="str">
        <f>'7TekTasVeri1'!J12</f>
        <v xml:space="preserve"> </v>
      </c>
      <c r="H24" s="37" t="str">
        <f>'7TekTasVeri1'!K12</f>
        <v xml:space="preserve"> </v>
      </c>
      <c r="I24" s="37" t="str">
        <f>'7TekTasVeri1'!L12</f>
        <v xml:space="preserve"> </v>
      </c>
      <c r="J24" s="37" t="str">
        <f>'7TekTasVeri1'!N12</f>
        <v xml:space="preserve"> </v>
      </c>
      <c r="K24" s="37" t="str">
        <f>'7TekTasVeri1'!O12</f>
        <v xml:space="preserve"> </v>
      </c>
      <c r="L24" s="37" t="str">
        <f>'7TekTasVeri1'!P12</f>
        <v xml:space="preserve"> </v>
      </c>
      <c r="M24" s="37" t="str">
        <f>'7TekTasVeri1'!Q12</f>
        <v xml:space="preserve"> </v>
      </c>
      <c r="N24" s="37" t="str">
        <f>'7TekTasVeri1'!R12</f>
        <v xml:space="preserve"> </v>
      </c>
      <c r="O24" s="37" t="str">
        <f>'7TekTasVeri1'!S12</f>
        <v xml:space="preserve"> </v>
      </c>
      <c r="P24" s="37" t="str">
        <f>'7TekTasVeri1'!T12</f>
        <v xml:space="preserve"> </v>
      </c>
      <c r="Q24" s="37" t="str">
        <f>'7TekTasVeri1'!U12</f>
        <v xml:space="preserve"> </v>
      </c>
      <c r="R24" s="37" t="str">
        <f>'7TekTasVeri1'!V12</f>
        <v xml:space="preserve"> </v>
      </c>
      <c r="S24" s="37" t="str">
        <f>'7TekTasVeri1'!W12</f>
        <v xml:space="preserve"> </v>
      </c>
      <c r="T24" s="37" t="str">
        <f>'7TekTasVeri1'!Y12</f>
        <v xml:space="preserve"> </v>
      </c>
      <c r="U24" s="37" t="str">
        <f>'7TekTasVeri1'!Z12</f>
        <v xml:space="preserve"> </v>
      </c>
      <c r="V24" s="37" t="str">
        <f>'7TekTasVeri1'!AA12</f>
        <v xml:space="preserve"> </v>
      </c>
      <c r="W24" s="37" t="str">
        <f>'7TekTasVeri1'!AB12</f>
        <v xml:space="preserve"> </v>
      </c>
      <c r="X24" s="37" t="str">
        <f>'7TekTasVeri1'!AC12</f>
        <v xml:space="preserve"> </v>
      </c>
      <c r="Y24" s="36">
        <f>TekTaEokul7!F19</f>
        <v>0</v>
      </c>
      <c r="Z24" s="20"/>
      <c r="AA24" s="20"/>
      <c r="AB24" s="20"/>
      <c r="AC24" s="20"/>
      <c r="AD24" s="20"/>
      <c r="AE24" s="20"/>
      <c r="AF24" s="20"/>
      <c r="AG24" s="20"/>
      <c r="AH24" s="20"/>
      <c r="AI24" s="20"/>
      <c r="AJ24" s="20"/>
      <c r="AK24" s="20"/>
    </row>
    <row r="25" spans="1:37" ht="12" customHeight="1" x14ac:dyDescent="0.3">
      <c r="A25" s="20"/>
      <c r="B25" s="30">
        <v>9</v>
      </c>
      <c r="C25" s="50">
        <f>TekTaEokul7!B21</f>
        <v>0</v>
      </c>
      <c r="D25" s="50">
        <f>TekTaEokul7!C21</f>
        <v>0</v>
      </c>
      <c r="E25" s="32" t="str">
        <f>'7TekTasVeri1'!H13</f>
        <v xml:space="preserve"> </v>
      </c>
      <c r="F25" s="32" t="str">
        <f>'7TekTasVeri1'!I13</f>
        <v xml:space="preserve"> </v>
      </c>
      <c r="G25" s="32" t="str">
        <f>'7TekTasVeri1'!J13</f>
        <v xml:space="preserve"> </v>
      </c>
      <c r="H25" s="32" t="str">
        <f>'7TekTasVeri1'!K13</f>
        <v xml:space="preserve"> </v>
      </c>
      <c r="I25" s="32" t="str">
        <f>'7TekTasVeri1'!L13</f>
        <v xml:space="preserve"> </v>
      </c>
      <c r="J25" s="32" t="str">
        <f>'7TekTasVeri1'!N13</f>
        <v xml:space="preserve"> </v>
      </c>
      <c r="K25" s="32" t="str">
        <f>'7TekTasVeri1'!O13</f>
        <v xml:space="preserve"> </v>
      </c>
      <c r="L25" s="32" t="str">
        <f>'7TekTasVeri1'!P13</f>
        <v xml:space="preserve"> </v>
      </c>
      <c r="M25" s="32" t="str">
        <f>'7TekTasVeri1'!Q13</f>
        <v xml:space="preserve"> </v>
      </c>
      <c r="N25" s="32" t="str">
        <f>'7TekTasVeri1'!R13</f>
        <v xml:space="preserve"> </v>
      </c>
      <c r="O25" s="32" t="str">
        <f>'7TekTasVeri1'!S13</f>
        <v xml:space="preserve"> </v>
      </c>
      <c r="P25" s="32" t="str">
        <f>'7TekTasVeri1'!T13</f>
        <v xml:space="preserve"> </v>
      </c>
      <c r="Q25" s="32" t="str">
        <f>'7TekTasVeri1'!U13</f>
        <v xml:space="preserve"> </v>
      </c>
      <c r="R25" s="32" t="str">
        <f>'7TekTasVeri1'!V13</f>
        <v xml:space="preserve"> </v>
      </c>
      <c r="S25" s="32" t="str">
        <f>'7TekTasVeri1'!W13</f>
        <v xml:space="preserve"> </v>
      </c>
      <c r="T25" s="32" t="str">
        <f>'7TekTasVeri1'!Y13</f>
        <v xml:space="preserve"> </v>
      </c>
      <c r="U25" s="32" t="str">
        <f>'7TekTasVeri1'!Z13</f>
        <v xml:space="preserve"> </v>
      </c>
      <c r="V25" s="32" t="str">
        <f>'7TekTasVeri1'!AA13</f>
        <v xml:space="preserve"> </v>
      </c>
      <c r="W25" s="32" t="str">
        <f>'7TekTasVeri1'!AB13</f>
        <v xml:space="preserve"> </v>
      </c>
      <c r="X25" s="32" t="str">
        <f>'7TekTasVeri1'!AC13</f>
        <v xml:space="preserve"> </v>
      </c>
      <c r="Y25" s="31">
        <f>TekTaEokul7!F21</f>
        <v>0</v>
      </c>
      <c r="Z25" s="20"/>
      <c r="AA25" s="20"/>
      <c r="AB25" s="20"/>
      <c r="AC25" s="20"/>
      <c r="AD25" s="20"/>
      <c r="AE25" s="20"/>
      <c r="AF25" s="20"/>
      <c r="AG25" s="20"/>
      <c r="AH25" s="20"/>
      <c r="AI25" s="20"/>
      <c r="AJ25" s="20"/>
      <c r="AK25" s="20"/>
    </row>
    <row r="26" spans="1:37" ht="12" customHeight="1" x14ac:dyDescent="0.3">
      <c r="A26" s="20"/>
      <c r="B26" s="29">
        <v>10</v>
      </c>
      <c r="C26" s="52">
        <f>TekTaEokul7!B23</f>
        <v>0</v>
      </c>
      <c r="D26" s="52">
        <f>TekTaEokul7!C23</f>
        <v>0</v>
      </c>
      <c r="E26" s="37" t="str">
        <f>'7TekTasVeri1'!H14</f>
        <v xml:space="preserve"> </v>
      </c>
      <c r="F26" s="37" t="str">
        <f>'7TekTasVeri1'!I14</f>
        <v xml:space="preserve"> </v>
      </c>
      <c r="G26" s="37" t="str">
        <f>'7TekTasVeri1'!J14</f>
        <v xml:space="preserve"> </v>
      </c>
      <c r="H26" s="37" t="str">
        <f>'7TekTasVeri1'!K14</f>
        <v xml:space="preserve"> </v>
      </c>
      <c r="I26" s="37" t="str">
        <f>'7TekTasVeri1'!L14</f>
        <v xml:space="preserve"> </v>
      </c>
      <c r="J26" s="37" t="str">
        <f>'7TekTasVeri1'!N14</f>
        <v xml:space="preserve"> </v>
      </c>
      <c r="K26" s="37" t="str">
        <f>'7TekTasVeri1'!O14</f>
        <v xml:space="preserve"> </v>
      </c>
      <c r="L26" s="37" t="str">
        <f>'7TekTasVeri1'!P14</f>
        <v xml:space="preserve"> </v>
      </c>
      <c r="M26" s="37" t="str">
        <f>'7TekTasVeri1'!Q14</f>
        <v xml:space="preserve"> </v>
      </c>
      <c r="N26" s="37" t="str">
        <f>'7TekTasVeri1'!R14</f>
        <v xml:space="preserve"> </v>
      </c>
      <c r="O26" s="37" t="str">
        <f>'7TekTasVeri1'!S14</f>
        <v xml:space="preserve"> </v>
      </c>
      <c r="P26" s="37" t="str">
        <f>'7TekTasVeri1'!T14</f>
        <v xml:space="preserve"> </v>
      </c>
      <c r="Q26" s="37" t="str">
        <f>'7TekTasVeri1'!U14</f>
        <v xml:space="preserve"> </v>
      </c>
      <c r="R26" s="37" t="str">
        <f>'7TekTasVeri1'!V14</f>
        <v xml:space="preserve"> </v>
      </c>
      <c r="S26" s="37" t="str">
        <f>'7TekTasVeri1'!W14</f>
        <v xml:space="preserve"> </v>
      </c>
      <c r="T26" s="37" t="str">
        <f>'7TekTasVeri1'!Y14</f>
        <v xml:space="preserve"> </v>
      </c>
      <c r="U26" s="37" t="str">
        <f>'7TekTasVeri1'!Z14</f>
        <v xml:space="preserve"> </v>
      </c>
      <c r="V26" s="37" t="str">
        <f>'7TekTasVeri1'!AA14</f>
        <v xml:space="preserve"> </v>
      </c>
      <c r="W26" s="37" t="str">
        <f>'7TekTasVeri1'!AB14</f>
        <v xml:space="preserve"> </v>
      </c>
      <c r="X26" s="37" t="str">
        <f>'7TekTasVeri1'!AC14</f>
        <v xml:space="preserve"> </v>
      </c>
      <c r="Y26" s="36">
        <f>TekTaEokul7!F23</f>
        <v>0</v>
      </c>
      <c r="Z26" s="20"/>
      <c r="AA26" s="20"/>
      <c r="AB26" s="20"/>
      <c r="AC26" s="20"/>
      <c r="AD26" s="20"/>
      <c r="AE26" s="20"/>
      <c r="AF26" s="20"/>
      <c r="AG26" s="20"/>
      <c r="AH26" s="20"/>
      <c r="AI26" s="20"/>
      <c r="AJ26" s="20"/>
      <c r="AK26" s="20"/>
    </row>
    <row r="27" spans="1:37" ht="12" customHeight="1" x14ac:dyDescent="0.3">
      <c r="A27" s="20"/>
      <c r="B27" s="30">
        <v>11</v>
      </c>
      <c r="C27" s="50">
        <f>TekTaEokul7!B25</f>
        <v>0</v>
      </c>
      <c r="D27" s="50">
        <f>TekTaEokul7!C25</f>
        <v>0</v>
      </c>
      <c r="E27" s="32" t="str">
        <f>'7TekTasVeri1'!H15</f>
        <v xml:space="preserve"> </v>
      </c>
      <c r="F27" s="32" t="str">
        <f>'7TekTasVeri1'!I15</f>
        <v xml:space="preserve"> </v>
      </c>
      <c r="G27" s="32" t="str">
        <f>'7TekTasVeri1'!J15</f>
        <v xml:space="preserve"> </v>
      </c>
      <c r="H27" s="32" t="str">
        <f>'7TekTasVeri1'!K15</f>
        <v xml:space="preserve"> </v>
      </c>
      <c r="I27" s="32" t="str">
        <f>'7TekTasVeri1'!L15</f>
        <v xml:space="preserve"> </v>
      </c>
      <c r="J27" s="32" t="str">
        <f>'7TekTasVeri1'!N15</f>
        <v xml:space="preserve"> </v>
      </c>
      <c r="K27" s="32" t="str">
        <f>'7TekTasVeri1'!O15</f>
        <v xml:space="preserve"> </v>
      </c>
      <c r="L27" s="32" t="str">
        <f>'7TekTasVeri1'!P15</f>
        <v xml:space="preserve"> </v>
      </c>
      <c r="M27" s="32" t="str">
        <f>'7TekTasVeri1'!Q15</f>
        <v xml:space="preserve"> </v>
      </c>
      <c r="N27" s="32" t="str">
        <f>'7TekTasVeri1'!R15</f>
        <v xml:space="preserve"> </v>
      </c>
      <c r="O27" s="32" t="str">
        <f>'7TekTasVeri1'!S15</f>
        <v xml:space="preserve"> </v>
      </c>
      <c r="P27" s="32" t="str">
        <f>'7TekTasVeri1'!T15</f>
        <v xml:space="preserve"> </v>
      </c>
      <c r="Q27" s="32" t="str">
        <f>'7TekTasVeri1'!U15</f>
        <v xml:space="preserve"> </v>
      </c>
      <c r="R27" s="32" t="str">
        <f>'7TekTasVeri1'!V15</f>
        <v xml:space="preserve"> </v>
      </c>
      <c r="S27" s="32" t="str">
        <f>'7TekTasVeri1'!W15</f>
        <v xml:space="preserve"> </v>
      </c>
      <c r="T27" s="32" t="str">
        <f>'7TekTasVeri1'!Y15</f>
        <v xml:space="preserve"> </v>
      </c>
      <c r="U27" s="32" t="str">
        <f>'7TekTasVeri1'!Z15</f>
        <v xml:space="preserve"> </v>
      </c>
      <c r="V27" s="32" t="str">
        <f>'7TekTasVeri1'!AA15</f>
        <v xml:space="preserve"> </v>
      </c>
      <c r="W27" s="32" t="str">
        <f>'7TekTasVeri1'!AB15</f>
        <v xml:space="preserve"> </v>
      </c>
      <c r="X27" s="32" t="str">
        <f>'7TekTasVeri1'!AC15</f>
        <v xml:space="preserve"> </v>
      </c>
      <c r="Y27" s="31">
        <f>TekTaEokul7!F25</f>
        <v>0</v>
      </c>
      <c r="Z27" s="20"/>
      <c r="AA27" s="20"/>
      <c r="AB27" s="20"/>
      <c r="AC27" s="20"/>
      <c r="AD27" s="20"/>
      <c r="AE27" s="20"/>
      <c r="AF27" s="20"/>
      <c r="AG27" s="20"/>
      <c r="AH27" s="20"/>
      <c r="AI27" s="20"/>
      <c r="AJ27" s="20"/>
      <c r="AK27" s="20"/>
    </row>
    <row r="28" spans="1:37" ht="12" customHeight="1" x14ac:dyDescent="0.3">
      <c r="A28" s="20"/>
      <c r="B28" s="29">
        <v>12</v>
      </c>
      <c r="C28" s="52">
        <f>TekTaEokul7!B27</f>
        <v>0</v>
      </c>
      <c r="D28" s="52">
        <f>TekTaEokul7!C27</f>
        <v>0</v>
      </c>
      <c r="E28" s="37" t="str">
        <f>'7TekTasVeri1'!H16</f>
        <v xml:space="preserve"> </v>
      </c>
      <c r="F28" s="37" t="str">
        <f>'7TekTasVeri1'!I16</f>
        <v xml:space="preserve"> </v>
      </c>
      <c r="G28" s="37" t="str">
        <f>'7TekTasVeri1'!J16</f>
        <v xml:space="preserve"> </v>
      </c>
      <c r="H28" s="37" t="str">
        <f>'7TekTasVeri1'!K16</f>
        <v xml:space="preserve"> </v>
      </c>
      <c r="I28" s="37" t="str">
        <f>'7TekTasVeri1'!L16</f>
        <v xml:space="preserve"> </v>
      </c>
      <c r="J28" s="37" t="str">
        <f>'7TekTasVeri1'!N16</f>
        <v xml:space="preserve"> </v>
      </c>
      <c r="K28" s="37" t="str">
        <f>'7TekTasVeri1'!O16</f>
        <v xml:space="preserve"> </v>
      </c>
      <c r="L28" s="37" t="str">
        <f>'7TekTasVeri1'!P16</f>
        <v xml:space="preserve"> </v>
      </c>
      <c r="M28" s="37" t="str">
        <f>'7TekTasVeri1'!Q16</f>
        <v xml:space="preserve"> </v>
      </c>
      <c r="N28" s="37" t="str">
        <f>'7TekTasVeri1'!R16</f>
        <v xml:space="preserve"> </v>
      </c>
      <c r="O28" s="37" t="str">
        <f>'7TekTasVeri1'!S16</f>
        <v xml:space="preserve"> </v>
      </c>
      <c r="P28" s="37" t="str">
        <f>'7TekTasVeri1'!T16</f>
        <v xml:space="preserve"> </v>
      </c>
      <c r="Q28" s="37" t="str">
        <f>'7TekTasVeri1'!U16</f>
        <v xml:space="preserve"> </v>
      </c>
      <c r="R28" s="37" t="str">
        <f>'7TekTasVeri1'!V16</f>
        <v xml:space="preserve"> </v>
      </c>
      <c r="S28" s="37" t="str">
        <f>'7TekTasVeri1'!W16</f>
        <v xml:space="preserve"> </v>
      </c>
      <c r="T28" s="37" t="str">
        <f>'7TekTasVeri1'!Y16</f>
        <v xml:space="preserve"> </v>
      </c>
      <c r="U28" s="37" t="str">
        <f>'7TekTasVeri1'!Z16</f>
        <v xml:space="preserve"> </v>
      </c>
      <c r="V28" s="37" t="str">
        <f>'7TekTasVeri1'!AA16</f>
        <v xml:space="preserve"> </v>
      </c>
      <c r="W28" s="37" t="str">
        <f>'7TekTasVeri1'!AB16</f>
        <v xml:space="preserve"> </v>
      </c>
      <c r="X28" s="37" t="str">
        <f>'7TekTasVeri1'!AC16</f>
        <v xml:space="preserve"> </v>
      </c>
      <c r="Y28" s="36">
        <f>TekTaEokul7!F27</f>
        <v>0</v>
      </c>
      <c r="Z28" s="20"/>
      <c r="AA28" s="20"/>
      <c r="AB28" s="20"/>
      <c r="AC28" s="20"/>
      <c r="AD28" s="20"/>
      <c r="AE28" s="20"/>
      <c r="AF28" s="20"/>
      <c r="AG28" s="20"/>
      <c r="AH28" s="20"/>
      <c r="AI28" s="20"/>
      <c r="AJ28" s="20"/>
      <c r="AK28" s="20"/>
    </row>
    <row r="29" spans="1:37" ht="12" customHeight="1" x14ac:dyDescent="0.3">
      <c r="A29" s="20"/>
      <c r="B29" s="30">
        <v>13</v>
      </c>
      <c r="C29" s="50">
        <f>TekTaEokul7!B29</f>
        <v>0</v>
      </c>
      <c r="D29" s="50">
        <f>TekTaEokul7!C29</f>
        <v>0</v>
      </c>
      <c r="E29" s="32" t="str">
        <f>'7TekTasVeri1'!H17</f>
        <v xml:space="preserve"> </v>
      </c>
      <c r="F29" s="32" t="str">
        <f>'7TekTasVeri1'!I17</f>
        <v xml:space="preserve"> </v>
      </c>
      <c r="G29" s="32" t="str">
        <f>'7TekTasVeri1'!J17</f>
        <v xml:space="preserve"> </v>
      </c>
      <c r="H29" s="32" t="str">
        <f>'7TekTasVeri1'!K17</f>
        <v xml:space="preserve"> </v>
      </c>
      <c r="I29" s="32" t="str">
        <f>'7TekTasVeri1'!L17</f>
        <v xml:space="preserve"> </v>
      </c>
      <c r="J29" s="32" t="str">
        <f>'7TekTasVeri1'!N17</f>
        <v xml:space="preserve"> </v>
      </c>
      <c r="K29" s="32" t="str">
        <f>'7TekTasVeri1'!O17</f>
        <v xml:space="preserve"> </v>
      </c>
      <c r="L29" s="32" t="str">
        <f>'7TekTasVeri1'!P17</f>
        <v xml:space="preserve"> </v>
      </c>
      <c r="M29" s="32" t="str">
        <f>'7TekTasVeri1'!Q17</f>
        <v xml:space="preserve"> </v>
      </c>
      <c r="N29" s="32" t="str">
        <f>'7TekTasVeri1'!R17</f>
        <v xml:space="preserve"> </v>
      </c>
      <c r="O29" s="32" t="str">
        <f>'7TekTasVeri1'!S17</f>
        <v xml:space="preserve"> </v>
      </c>
      <c r="P29" s="32" t="str">
        <f>'7TekTasVeri1'!T17</f>
        <v xml:space="preserve"> </v>
      </c>
      <c r="Q29" s="32" t="str">
        <f>'7TekTasVeri1'!U17</f>
        <v xml:space="preserve"> </v>
      </c>
      <c r="R29" s="32" t="str">
        <f>'7TekTasVeri1'!V17</f>
        <v xml:space="preserve"> </v>
      </c>
      <c r="S29" s="32" t="str">
        <f>'7TekTasVeri1'!W17</f>
        <v xml:space="preserve"> </v>
      </c>
      <c r="T29" s="32" t="str">
        <f>'7TekTasVeri1'!Y17</f>
        <v xml:space="preserve"> </v>
      </c>
      <c r="U29" s="32" t="str">
        <f>'7TekTasVeri1'!Z17</f>
        <v xml:space="preserve"> </v>
      </c>
      <c r="V29" s="32" t="str">
        <f>'7TekTasVeri1'!AA17</f>
        <v xml:space="preserve"> </v>
      </c>
      <c r="W29" s="32" t="str">
        <f>'7TekTasVeri1'!AB17</f>
        <v xml:space="preserve"> </v>
      </c>
      <c r="X29" s="32" t="str">
        <f>'7TekTasVeri1'!AC17</f>
        <v xml:space="preserve"> </v>
      </c>
      <c r="Y29" s="31">
        <f>TekTaEokul7!F29</f>
        <v>0</v>
      </c>
      <c r="Z29" s="20"/>
      <c r="AA29" s="20"/>
      <c r="AB29" s="20"/>
      <c r="AC29" s="20"/>
      <c r="AD29" s="20"/>
      <c r="AE29" s="20"/>
      <c r="AF29" s="20"/>
      <c r="AG29" s="20"/>
      <c r="AH29" s="20"/>
      <c r="AI29" s="20"/>
      <c r="AJ29" s="20"/>
      <c r="AK29" s="20"/>
    </row>
    <row r="30" spans="1:37" ht="12" customHeight="1" x14ac:dyDescent="0.3">
      <c r="A30" s="20"/>
      <c r="B30" s="29">
        <v>14</v>
      </c>
      <c r="C30" s="52">
        <f>TekTaEokul7!B31</f>
        <v>0</v>
      </c>
      <c r="D30" s="52">
        <f>TekTaEokul7!C31</f>
        <v>0</v>
      </c>
      <c r="E30" s="37" t="str">
        <f>'7TekTasVeri1'!H18</f>
        <v xml:space="preserve"> </v>
      </c>
      <c r="F30" s="37" t="str">
        <f>'7TekTasVeri1'!I18</f>
        <v xml:space="preserve"> </v>
      </c>
      <c r="G30" s="37" t="str">
        <f>'7TekTasVeri1'!J18</f>
        <v xml:space="preserve"> </v>
      </c>
      <c r="H30" s="37" t="str">
        <f>'7TekTasVeri1'!K18</f>
        <v xml:space="preserve"> </v>
      </c>
      <c r="I30" s="37" t="str">
        <f>'7TekTasVeri1'!L18</f>
        <v xml:space="preserve"> </v>
      </c>
      <c r="J30" s="37" t="str">
        <f>'7TekTasVeri1'!N18</f>
        <v xml:space="preserve"> </v>
      </c>
      <c r="K30" s="37" t="str">
        <f>'7TekTasVeri1'!O18</f>
        <v xml:space="preserve"> </v>
      </c>
      <c r="L30" s="37" t="str">
        <f>'7TekTasVeri1'!P18</f>
        <v xml:space="preserve"> </v>
      </c>
      <c r="M30" s="37" t="str">
        <f>'7TekTasVeri1'!Q18</f>
        <v xml:space="preserve"> </v>
      </c>
      <c r="N30" s="37" t="str">
        <f>'7TekTasVeri1'!R18</f>
        <v xml:space="preserve"> </v>
      </c>
      <c r="O30" s="37" t="str">
        <f>'7TekTasVeri1'!S18</f>
        <v xml:space="preserve"> </v>
      </c>
      <c r="P30" s="37" t="str">
        <f>'7TekTasVeri1'!T18</f>
        <v xml:space="preserve"> </v>
      </c>
      <c r="Q30" s="37" t="str">
        <f>'7TekTasVeri1'!U18</f>
        <v xml:space="preserve"> </v>
      </c>
      <c r="R30" s="37" t="str">
        <f>'7TekTasVeri1'!V18</f>
        <v xml:space="preserve"> </v>
      </c>
      <c r="S30" s="37" t="str">
        <f>'7TekTasVeri1'!W18</f>
        <v xml:space="preserve"> </v>
      </c>
      <c r="T30" s="37" t="str">
        <f>'7TekTasVeri1'!Y18</f>
        <v xml:space="preserve"> </v>
      </c>
      <c r="U30" s="37" t="str">
        <f>'7TekTasVeri1'!Z18</f>
        <v xml:space="preserve"> </v>
      </c>
      <c r="V30" s="37" t="str">
        <f>'7TekTasVeri1'!AA18</f>
        <v xml:space="preserve"> </v>
      </c>
      <c r="W30" s="37" t="str">
        <f>'7TekTasVeri1'!AB18</f>
        <v xml:space="preserve"> </v>
      </c>
      <c r="X30" s="37" t="str">
        <f>'7TekTasVeri1'!AC18</f>
        <v xml:space="preserve"> </v>
      </c>
      <c r="Y30" s="36">
        <f>TekTaEokul7!F31</f>
        <v>0</v>
      </c>
      <c r="Z30" s="20"/>
      <c r="AA30" s="20"/>
      <c r="AB30" s="20"/>
      <c r="AC30" s="20"/>
      <c r="AD30" s="20"/>
      <c r="AE30" s="20"/>
      <c r="AF30" s="20"/>
      <c r="AG30" s="20"/>
      <c r="AH30" s="20"/>
      <c r="AI30" s="20"/>
      <c r="AJ30" s="20"/>
      <c r="AK30" s="20"/>
    </row>
    <row r="31" spans="1:37" ht="12" customHeight="1" x14ac:dyDescent="0.3">
      <c r="A31" s="20"/>
      <c r="B31" s="30">
        <v>15</v>
      </c>
      <c r="C31" s="50">
        <f>TekTaEokul7!B33</f>
        <v>0</v>
      </c>
      <c r="D31" s="50">
        <f>TekTaEokul7!C33</f>
        <v>0</v>
      </c>
      <c r="E31" s="32" t="str">
        <f>'7TekTasVeri1'!H19</f>
        <v xml:space="preserve"> </v>
      </c>
      <c r="F31" s="32" t="str">
        <f>'7TekTasVeri1'!I19</f>
        <v xml:space="preserve"> </v>
      </c>
      <c r="G31" s="32" t="str">
        <f>'7TekTasVeri1'!J19</f>
        <v xml:space="preserve"> </v>
      </c>
      <c r="H31" s="32" t="str">
        <f>'7TekTasVeri1'!K19</f>
        <v xml:space="preserve"> </v>
      </c>
      <c r="I31" s="32" t="str">
        <f>'7TekTasVeri1'!L19</f>
        <v xml:space="preserve"> </v>
      </c>
      <c r="J31" s="32" t="str">
        <f>'7TekTasVeri1'!N19</f>
        <v xml:space="preserve"> </v>
      </c>
      <c r="K31" s="32" t="str">
        <f>'7TekTasVeri1'!O19</f>
        <v xml:space="preserve"> </v>
      </c>
      <c r="L31" s="32" t="str">
        <f>'7TekTasVeri1'!P19</f>
        <v xml:space="preserve"> </v>
      </c>
      <c r="M31" s="32" t="str">
        <f>'7TekTasVeri1'!Q19</f>
        <v xml:space="preserve"> </v>
      </c>
      <c r="N31" s="32" t="str">
        <f>'7TekTasVeri1'!R19</f>
        <v xml:space="preserve"> </v>
      </c>
      <c r="O31" s="32" t="str">
        <f>'7TekTasVeri1'!S19</f>
        <v xml:space="preserve"> </v>
      </c>
      <c r="P31" s="32" t="str">
        <f>'7TekTasVeri1'!T19</f>
        <v xml:space="preserve"> </v>
      </c>
      <c r="Q31" s="32" t="str">
        <f>'7TekTasVeri1'!U19</f>
        <v xml:space="preserve"> </v>
      </c>
      <c r="R31" s="32" t="str">
        <f>'7TekTasVeri1'!V19</f>
        <v xml:space="preserve"> </v>
      </c>
      <c r="S31" s="32" t="str">
        <f>'7TekTasVeri1'!W19</f>
        <v xml:space="preserve"> </v>
      </c>
      <c r="T31" s="32" t="str">
        <f>'7TekTasVeri1'!Y19</f>
        <v xml:space="preserve"> </v>
      </c>
      <c r="U31" s="32" t="str">
        <f>'7TekTasVeri1'!Z19</f>
        <v xml:space="preserve"> </v>
      </c>
      <c r="V31" s="32" t="str">
        <f>'7TekTasVeri1'!AA19</f>
        <v xml:space="preserve"> </v>
      </c>
      <c r="W31" s="32" t="str">
        <f>'7TekTasVeri1'!AB19</f>
        <v xml:space="preserve"> </v>
      </c>
      <c r="X31" s="32" t="str">
        <f>'7TekTasVeri1'!AC19</f>
        <v xml:space="preserve"> </v>
      </c>
      <c r="Y31" s="31">
        <f>TekTaEokul7!F33</f>
        <v>0</v>
      </c>
      <c r="Z31" s="20"/>
      <c r="AA31" s="20"/>
      <c r="AB31" s="20"/>
      <c r="AC31" s="20"/>
      <c r="AD31" s="20"/>
      <c r="AE31" s="20"/>
      <c r="AF31" s="20"/>
      <c r="AG31" s="20"/>
      <c r="AH31" s="20"/>
      <c r="AI31" s="20"/>
      <c r="AJ31" s="20"/>
      <c r="AK31" s="20"/>
    </row>
    <row r="32" spans="1:37" ht="12" customHeight="1" x14ac:dyDescent="0.3">
      <c r="A32" s="20"/>
      <c r="B32" s="29">
        <v>16</v>
      </c>
      <c r="C32" s="52">
        <f>TekTaEokul7!B35</f>
        <v>0</v>
      </c>
      <c r="D32" s="52">
        <f>TekTaEokul7!C35</f>
        <v>0</v>
      </c>
      <c r="E32" s="37" t="str">
        <f>'7TekTasVeri1'!H20</f>
        <v xml:space="preserve"> </v>
      </c>
      <c r="F32" s="37" t="str">
        <f>'7TekTasVeri1'!I20</f>
        <v xml:space="preserve"> </v>
      </c>
      <c r="G32" s="37" t="str">
        <f>'7TekTasVeri1'!J20</f>
        <v xml:space="preserve"> </v>
      </c>
      <c r="H32" s="37" t="str">
        <f>'7TekTasVeri1'!K20</f>
        <v xml:space="preserve"> </v>
      </c>
      <c r="I32" s="37" t="str">
        <f>'7TekTasVeri1'!L20</f>
        <v xml:space="preserve"> </v>
      </c>
      <c r="J32" s="37" t="str">
        <f>'7TekTasVeri1'!N20</f>
        <v xml:space="preserve"> </v>
      </c>
      <c r="K32" s="37" t="str">
        <f>'7TekTasVeri1'!O20</f>
        <v xml:space="preserve"> </v>
      </c>
      <c r="L32" s="37" t="str">
        <f>'7TekTasVeri1'!P20</f>
        <v xml:space="preserve"> </v>
      </c>
      <c r="M32" s="37" t="str">
        <f>'7TekTasVeri1'!Q20</f>
        <v xml:space="preserve"> </v>
      </c>
      <c r="N32" s="37" t="str">
        <f>'7TekTasVeri1'!R20</f>
        <v xml:space="preserve"> </v>
      </c>
      <c r="O32" s="37" t="str">
        <f>'7TekTasVeri1'!S20</f>
        <v xml:space="preserve"> </v>
      </c>
      <c r="P32" s="37" t="str">
        <f>'7TekTasVeri1'!T20</f>
        <v xml:space="preserve"> </v>
      </c>
      <c r="Q32" s="37" t="str">
        <f>'7TekTasVeri1'!U20</f>
        <v xml:space="preserve"> </v>
      </c>
      <c r="R32" s="37" t="str">
        <f>'7TekTasVeri1'!V20</f>
        <v xml:space="preserve"> </v>
      </c>
      <c r="S32" s="37" t="str">
        <f>'7TekTasVeri1'!W20</f>
        <v xml:space="preserve"> </v>
      </c>
      <c r="T32" s="37" t="str">
        <f>'7TekTasVeri1'!Y20</f>
        <v xml:space="preserve"> </v>
      </c>
      <c r="U32" s="37" t="str">
        <f>'7TekTasVeri1'!Z20</f>
        <v xml:space="preserve"> </v>
      </c>
      <c r="V32" s="37" t="str">
        <f>'7TekTasVeri1'!AA20</f>
        <v xml:space="preserve"> </v>
      </c>
      <c r="W32" s="37" t="str">
        <f>'7TekTasVeri1'!AB20</f>
        <v xml:space="preserve"> </v>
      </c>
      <c r="X32" s="37" t="str">
        <f>'7TekTasVeri1'!AC20</f>
        <v xml:space="preserve"> </v>
      </c>
      <c r="Y32" s="36">
        <f>TekTaEokul7!F35</f>
        <v>0</v>
      </c>
      <c r="Z32" s="20"/>
      <c r="AA32" s="20"/>
      <c r="AB32" s="20"/>
      <c r="AC32" s="20"/>
      <c r="AD32" s="20"/>
      <c r="AE32" s="20"/>
      <c r="AF32" s="20"/>
      <c r="AG32" s="20"/>
      <c r="AH32" s="20"/>
      <c r="AI32" s="20"/>
      <c r="AJ32" s="20"/>
      <c r="AK32" s="20"/>
    </row>
    <row r="33" spans="1:37" ht="12" customHeight="1" x14ac:dyDescent="0.3">
      <c r="A33" s="20"/>
      <c r="B33" s="30">
        <v>17</v>
      </c>
      <c r="C33" s="50">
        <f>TekTaEokul7!B37</f>
        <v>0</v>
      </c>
      <c r="D33" s="50">
        <f>TekTaEokul7!C37</f>
        <v>0</v>
      </c>
      <c r="E33" s="32" t="str">
        <f>'7TekTasVeri1'!H21</f>
        <v xml:space="preserve"> </v>
      </c>
      <c r="F33" s="32" t="str">
        <f>'7TekTasVeri1'!I21</f>
        <v xml:space="preserve"> </v>
      </c>
      <c r="G33" s="32" t="str">
        <f>'7TekTasVeri1'!J21</f>
        <v xml:space="preserve"> </v>
      </c>
      <c r="H33" s="32" t="str">
        <f>'7TekTasVeri1'!K21</f>
        <v xml:space="preserve"> </v>
      </c>
      <c r="I33" s="32" t="str">
        <f>'7TekTasVeri1'!L21</f>
        <v xml:space="preserve"> </v>
      </c>
      <c r="J33" s="32" t="str">
        <f>'7TekTasVeri1'!N21</f>
        <v xml:space="preserve"> </v>
      </c>
      <c r="K33" s="32" t="str">
        <f>'7TekTasVeri1'!O21</f>
        <v xml:space="preserve"> </v>
      </c>
      <c r="L33" s="32" t="str">
        <f>'7TekTasVeri1'!P21</f>
        <v xml:space="preserve"> </v>
      </c>
      <c r="M33" s="32" t="str">
        <f>'7TekTasVeri1'!Q21</f>
        <v xml:space="preserve"> </v>
      </c>
      <c r="N33" s="32" t="str">
        <f>'7TekTasVeri1'!R21</f>
        <v xml:space="preserve"> </v>
      </c>
      <c r="O33" s="32" t="str">
        <f>'7TekTasVeri1'!S21</f>
        <v xml:space="preserve"> </v>
      </c>
      <c r="P33" s="32" t="str">
        <f>'7TekTasVeri1'!T21</f>
        <v xml:space="preserve"> </v>
      </c>
      <c r="Q33" s="32" t="str">
        <f>'7TekTasVeri1'!U21</f>
        <v xml:space="preserve"> </v>
      </c>
      <c r="R33" s="32" t="str">
        <f>'7TekTasVeri1'!V21</f>
        <v xml:space="preserve"> </v>
      </c>
      <c r="S33" s="32" t="str">
        <f>'7TekTasVeri1'!W21</f>
        <v xml:space="preserve"> </v>
      </c>
      <c r="T33" s="32" t="str">
        <f>'7TekTasVeri1'!Y21</f>
        <v xml:space="preserve"> </v>
      </c>
      <c r="U33" s="32" t="str">
        <f>'7TekTasVeri1'!Z21</f>
        <v xml:space="preserve"> </v>
      </c>
      <c r="V33" s="32" t="str">
        <f>'7TekTasVeri1'!AA21</f>
        <v xml:space="preserve"> </v>
      </c>
      <c r="W33" s="32" t="str">
        <f>'7TekTasVeri1'!AB21</f>
        <v xml:space="preserve"> </v>
      </c>
      <c r="X33" s="32" t="str">
        <f>'7TekTasVeri1'!AC21</f>
        <v xml:space="preserve"> </v>
      </c>
      <c r="Y33" s="31">
        <f>TekTaEokul7!F37</f>
        <v>0</v>
      </c>
      <c r="Z33" s="20"/>
      <c r="AA33" s="20"/>
      <c r="AB33" s="20"/>
      <c r="AC33" s="20"/>
      <c r="AD33" s="20"/>
      <c r="AE33" s="20"/>
      <c r="AF33" s="20"/>
      <c r="AG33" s="20"/>
      <c r="AH33" s="20"/>
      <c r="AI33" s="20"/>
      <c r="AJ33" s="20"/>
      <c r="AK33" s="20"/>
    </row>
    <row r="34" spans="1:37" ht="12" customHeight="1" x14ac:dyDescent="0.3">
      <c r="A34" s="20"/>
      <c r="B34" s="29">
        <v>18</v>
      </c>
      <c r="C34" s="52">
        <f>TekTaEokul7!B39</f>
        <v>0</v>
      </c>
      <c r="D34" s="52">
        <f>TekTaEokul7!C39</f>
        <v>0</v>
      </c>
      <c r="E34" s="37" t="str">
        <f>'7TekTasVeri1'!H22</f>
        <v xml:space="preserve"> </v>
      </c>
      <c r="F34" s="37" t="str">
        <f>'7TekTasVeri1'!I22</f>
        <v xml:space="preserve"> </v>
      </c>
      <c r="G34" s="37" t="str">
        <f>'7TekTasVeri1'!J22</f>
        <v xml:space="preserve"> </v>
      </c>
      <c r="H34" s="37" t="str">
        <f>'7TekTasVeri1'!K22</f>
        <v xml:space="preserve"> </v>
      </c>
      <c r="I34" s="37" t="str">
        <f>'7TekTasVeri1'!L22</f>
        <v xml:space="preserve"> </v>
      </c>
      <c r="J34" s="37" t="str">
        <f>'7TekTasVeri1'!N22</f>
        <v xml:space="preserve"> </v>
      </c>
      <c r="K34" s="37" t="str">
        <f>'7TekTasVeri1'!O22</f>
        <v xml:space="preserve"> </v>
      </c>
      <c r="L34" s="37" t="str">
        <f>'7TekTasVeri1'!P22</f>
        <v xml:space="preserve"> </v>
      </c>
      <c r="M34" s="37" t="str">
        <f>'7TekTasVeri1'!Q22</f>
        <v xml:space="preserve"> </v>
      </c>
      <c r="N34" s="37" t="str">
        <f>'7TekTasVeri1'!R22</f>
        <v xml:space="preserve"> </v>
      </c>
      <c r="O34" s="37" t="str">
        <f>'7TekTasVeri1'!S22</f>
        <v xml:space="preserve"> </v>
      </c>
      <c r="P34" s="37" t="str">
        <f>'7TekTasVeri1'!T22</f>
        <v xml:space="preserve"> </v>
      </c>
      <c r="Q34" s="37" t="str">
        <f>'7TekTasVeri1'!U22</f>
        <v xml:space="preserve"> </v>
      </c>
      <c r="R34" s="37" t="str">
        <f>'7TekTasVeri1'!V22</f>
        <v xml:space="preserve"> </v>
      </c>
      <c r="S34" s="37" t="str">
        <f>'7TekTasVeri1'!W22</f>
        <v xml:space="preserve"> </v>
      </c>
      <c r="T34" s="37" t="str">
        <f>'7TekTasVeri1'!Y22</f>
        <v xml:space="preserve"> </v>
      </c>
      <c r="U34" s="37" t="str">
        <f>'7TekTasVeri1'!Z22</f>
        <v xml:space="preserve"> </v>
      </c>
      <c r="V34" s="37" t="str">
        <f>'7TekTasVeri1'!AA22</f>
        <v xml:space="preserve"> </v>
      </c>
      <c r="W34" s="37" t="str">
        <f>'7TekTasVeri1'!AB22</f>
        <v xml:space="preserve"> </v>
      </c>
      <c r="X34" s="37" t="str">
        <f>'7TekTasVeri1'!AC22</f>
        <v xml:space="preserve"> </v>
      </c>
      <c r="Y34" s="36">
        <f>TekTaEokul7!F39</f>
        <v>0</v>
      </c>
      <c r="Z34" s="20"/>
      <c r="AA34" s="20"/>
      <c r="AB34" s="20"/>
      <c r="AC34" s="20"/>
      <c r="AD34" s="20"/>
      <c r="AE34" s="20"/>
      <c r="AF34" s="20"/>
      <c r="AG34" s="20"/>
      <c r="AH34" s="20"/>
      <c r="AI34" s="20"/>
      <c r="AJ34" s="20"/>
      <c r="AK34" s="20"/>
    </row>
    <row r="35" spans="1:37" ht="12" customHeight="1" x14ac:dyDescent="0.3">
      <c r="A35" s="20"/>
      <c r="B35" s="30">
        <v>19</v>
      </c>
      <c r="C35" s="50">
        <f>TekTaEokul7!B41</f>
        <v>0</v>
      </c>
      <c r="D35" s="50">
        <f>TekTaEokul7!C41</f>
        <v>0</v>
      </c>
      <c r="E35" s="32" t="str">
        <f>'7TekTasVeri1'!H23</f>
        <v xml:space="preserve"> </v>
      </c>
      <c r="F35" s="32" t="str">
        <f>'7TekTasVeri1'!I23</f>
        <v xml:space="preserve"> </v>
      </c>
      <c r="G35" s="32" t="str">
        <f>'7TekTasVeri1'!J23</f>
        <v xml:space="preserve"> </v>
      </c>
      <c r="H35" s="32" t="str">
        <f>'7TekTasVeri1'!K23</f>
        <v xml:space="preserve"> </v>
      </c>
      <c r="I35" s="32" t="str">
        <f>'7TekTasVeri1'!L23</f>
        <v xml:space="preserve"> </v>
      </c>
      <c r="J35" s="32" t="str">
        <f>'7TekTasVeri1'!N23</f>
        <v xml:space="preserve"> </v>
      </c>
      <c r="K35" s="32" t="str">
        <f>'7TekTasVeri1'!O23</f>
        <v xml:space="preserve"> </v>
      </c>
      <c r="L35" s="32" t="str">
        <f>'7TekTasVeri1'!P23</f>
        <v xml:space="preserve"> </v>
      </c>
      <c r="M35" s="32" t="str">
        <f>'7TekTasVeri1'!Q23</f>
        <v xml:space="preserve"> </v>
      </c>
      <c r="N35" s="32" t="str">
        <f>'7TekTasVeri1'!R23</f>
        <v xml:space="preserve"> </v>
      </c>
      <c r="O35" s="32" t="str">
        <f>'7TekTasVeri1'!S23</f>
        <v xml:space="preserve"> </v>
      </c>
      <c r="P35" s="32" t="str">
        <f>'7TekTasVeri1'!T23</f>
        <v xml:space="preserve"> </v>
      </c>
      <c r="Q35" s="32" t="str">
        <f>'7TekTasVeri1'!U23</f>
        <v xml:space="preserve"> </v>
      </c>
      <c r="R35" s="32" t="str">
        <f>'7TekTasVeri1'!V23</f>
        <v xml:space="preserve"> </v>
      </c>
      <c r="S35" s="32" t="str">
        <f>'7TekTasVeri1'!W23</f>
        <v xml:space="preserve"> </v>
      </c>
      <c r="T35" s="32" t="str">
        <f>'7TekTasVeri1'!Y23</f>
        <v xml:space="preserve"> </v>
      </c>
      <c r="U35" s="32" t="str">
        <f>'7TekTasVeri1'!Z23</f>
        <v xml:space="preserve"> </v>
      </c>
      <c r="V35" s="32" t="str">
        <f>'7TekTasVeri1'!AA23</f>
        <v xml:space="preserve"> </v>
      </c>
      <c r="W35" s="32" t="str">
        <f>'7TekTasVeri1'!AB23</f>
        <v xml:space="preserve"> </v>
      </c>
      <c r="X35" s="32" t="str">
        <f>'7TekTasVeri1'!AC23</f>
        <v xml:space="preserve"> </v>
      </c>
      <c r="Y35" s="31">
        <f>TekTaEokul7!F41</f>
        <v>0</v>
      </c>
      <c r="Z35" s="20"/>
      <c r="AA35" s="20"/>
      <c r="AB35" s="20"/>
      <c r="AC35" s="20"/>
      <c r="AD35" s="20"/>
      <c r="AE35" s="20"/>
      <c r="AF35" s="20"/>
      <c r="AG35" s="20"/>
      <c r="AH35" s="20"/>
      <c r="AI35" s="20"/>
      <c r="AJ35" s="20"/>
      <c r="AK35" s="20"/>
    </row>
    <row r="36" spans="1:37" ht="12" customHeight="1" x14ac:dyDescent="0.3">
      <c r="A36" s="20"/>
      <c r="B36" s="29">
        <v>20</v>
      </c>
      <c r="C36" s="52">
        <f>TekTaEokul7!B43</f>
        <v>0</v>
      </c>
      <c r="D36" s="52">
        <f>TekTaEokul7!C43</f>
        <v>0</v>
      </c>
      <c r="E36" s="37" t="str">
        <f>'7TekTasVeri1'!H24</f>
        <v xml:space="preserve"> </v>
      </c>
      <c r="F36" s="37" t="str">
        <f>'7TekTasVeri1'!I24</f>
        <v xml:space="preserve"> </v>
      </c>
      <c r="G36" s="37" t="str">
        <f>'7TekTasVeri1'!J24</f>
        <v xml:space="preserve"> </v>
      </c>
      <c r="H36" s="37" t="str">
        <f>'7TekTasVeri1'!K24</f>
        <v xml:space="preserve"> </v>
      </c>
      <c r="I36" s="37" t="str">
        <f>'7TekTasVeri1'!L24</f>
        <v xml:space="preserve"> </v>
      </c>
      <c r="J36" s="37" t="str">
        <f>'7TekTasVeri1'!N24</f>
        <v xml:space="preserve"> </v>
      </c>
      <c r="K36" s="37" t="str">
        <f>'7TekTasVeri1'!O24</f>
        <v xml:space="preserve"> </v>
      </c>
      <c r="L36" s="37" t="str">
        <f>'7TekTasVeri1'!P24</f>
        <v xml:space="preserve"> </v>
      </c>
      <c r="M36" s="37" t="str">
        <f>'7TekTasVeri1'!Q24</f>
        <v xml:space="preserve"> </v>
      </c>
      <c r="N36" s="37" t="str">
        <f>'7TekTasVeri1'!R24</f>
        <v xml:space="preserve"> </v>
      </c>
      <c r="O36" s="37" t="str">
        <f>'7TekTasVeri1'!S24</f>
        <v xml:space="preserve"> </v>
      </c>
      <c r="P36" s="37" t="str">
        <f>'7TekTasVeri1'!T24</f>
        <v xml:space="preserve"> </v>
      </c>
      <c r="Q36" s="37" t="str">
        <f>'7TekTasVeri1'!U24</f>
        <v xml:space="preserve"> </v>
      </c>
      <c r="R36" s="37" t="str">
        <f>'7TekTasVeri1'!V24</f>
        <v xml:space="preserve"> </v>
      </c>
      <c r="S36" s="37" t="str">
        <f>'7TekTasVeri1'!W24</f>
        <v xml:space="preserve"> </v>
      </c>
      <c r="T36" s="37" t="str">
        <f>'7TekTasVeri1'!Y24</f>
        <v xml:space="preserve"> </v>
      </c>
      <c r="U36" s="37" t="str">
        <f>'7TekTasVeri1'!Z24</f>
        <v xml:space="preserve"> </v>
      </c>
      <c r="V36" s="37" t="str">
        <f>'7TekTasVeri1'!AA24</f>
        <v xml:space="preserve"> </v>
      </c>
      <c r="W36" s="37" t="str">
        <f>'7TekTasVeri1'!AB24</f>
        <v xml:space="preserve"> </v>
      </c>
      <c r="X36" s="37" t="str">
        <f>'7TekTasVeri1'!AC24</f>
        <v xml:space="preserve"> </v>
      </c>
      <c r="Y36" s="36">
        <f>TekTaEokul7!F43</f>
        <v>0</v>
      </c>
      <c r="Z36" s="20"/>
      <c r="AA36" s="20"/>
      <c r="AB36" s="20"/>
      <c r="AC36" s="20"/>
      <c r="AD36" s="20"/>
      <c r="AE36" s="20"/>
      <c r="AF36" s="20"/>
      <c r="AG36" s="20"/>
      <c r="AH36" s="20"/>
      <c r="AI36" s="20"/>
      <c r="AJ36" s="20"/>
      <c r="AK36" s="20"/>
    </row>
    <row r="37" spans="1:37" ht="12" customHeight="1" x14ac:dyDescent="0.3">
      <c r="A37" s="20"/>
      <c r="B37" s="30">
        <v>21</v>
      </c>
      <c r="C37" s="50">
        <f>TekTaEokul7!B45</f>
        <v>0</v>
      </c>
      <c r="D37" s="50">
        <f>TekTaEokul7!C45</f>
        <v>0</v>
      </c>
      <c r="E37" s="32" t="str">
        <f>'7TekTasVeri1'!H25</f>
        <v xml:space="preserve"> </v>
      </c>
      <c r="F37" s="32" t="str">
        <f>'7TekTasVeri1'!I25</f>
        <v xml:space="preserve"> </v>
      </c>
      <c r="G37" s="32" t="str">
        <f>'7TekTasVeri1'!J25</f>
        <v xml:space="preserve"> </v>
      </c>
      <c r="H37" s="32" t="str">
        <f>'7TekTasVeri1'!K25</f>
        <v xml:space="preserve"> </v>
      </c>
      <c r="I37" s="32" t="str">
        <f>'7TekTasVeri1'!L25</f>
        <v xml:space="preserve"> </v>
      </c>
      <c r="J37" s="32" t="str">
        <f>'7TekTasVeri1'!N25</f>
        <v xml:space="preserve"> </v>
      </c>
      <c r="K37" s="32" t="str">
        <f>'7TekTasVeri1'!O25</f>
        <v xml:space="preserve"> </v>
      </c>
      <c r="L37" s="32" t="str">
        <f>'7TekTasVeri1'!P25</f>
        <v xml:space="preserve"> </v>
      </c>
      <c r="M37" s="32" t="str">
        <f>'7TekTasVeri1'!Q25</f>
        <v xml:space="preserve"> </v>
      </c>
      <c r="N37" s="32" t="str">
        <f>'7TekTasVeri1'!R25</f>
        <v xml:space="preserve"> </v>
      </c>
      <c r="O37" s="32" t="str">
        <f>'7TekTasVeri1'!S25</f>
        <v xml:space="preserve"> </v>
      </c>
      <c r="P37" s="32" t="str">
        <f>'7TekTasVeri1'!T25</f>
        <v xml:space="preserve"> </v>
      </c>
      <c r="Q37" s="32" t="str">
        <f>'7TekTasVeri1'!U25</f>
        <v xml:space="preserve"> </v>
      </c>
      <c r="R37" s="32" t="str">
        <f>'7TekTasVeri1'!V25</f>
        <v xml:space="preserve"> </v>
      </c>
      <c r="S37" s="32" t="str">
        <f>'7TekTasVeri1'!W25</f>
        <v xml:space="preserve"> </v>
      </c>
      <c r="T37" s="32" t="str">
        <f>'7TekTasVeri1'!Y25</f>
        <v xml:space="preserve"> </v>
      </c>
      <c r="U37" s="32" t="str">
        <f>'7TekTasVeri1'!Z25</f>
        <v xml:space="preserve"> </v>
      </c>
      <c r="V37" s="32" t="str">
        <f>'7TekTasVeri1'!AA25</f>
        <v xml:space="preserve"> </v>
      </c>
      <c r="W37" s="32" t="str">
        <f>'7TekTasVeri1'!AB25</f>
        <v xml:space="preserve"> </v>
      </c>
      <c r="X37" s="32" t="str">
        <f>'7TekTasVeri1'!AC25</f>
        <v xml:space="preserve"> </v>
      </c>
      <c r="Y37" s="31">
        <f>TekTaEokul7!F45</f>
        <v>0</v>
      </c>
      <c r="Z37" s="20"/>
      <c r="AA37" s="20"/>
      <c r="AB37" s="20"/>
      <c r="AC37" s="20"/>
      <c r="AD37" s="20"/>
      <c r="AE37" s="20"/>
      <c r="AF37" s="20"/>
      <c r="AG37" s="20"/>
      <c r="AH37" s="20"/>
      <c r="AI37" s="20"/>
      <c r="AJ37" s="20"/>
      <c r="AK37" s="20"/>
    </row>
    <row r="38" spans="1:37" ht="12" customHeight="1" x14ac:dyDescent="0.3">
      <c r="A38" s="20"/>
      <c r="B38" s="29">
        <v>22</v>
      </c>
      <c r="C38" s="52">
        <f>TekTaEokul7!B47</f>
        <v>0</v>
      </c>
      <c r="D38" s="52">
        <f>TekTaEokul7!C47</f>
        <v>0</v>
      </c>
      <c r="E38" s="37" t="str">
        <f>'7TekTasVeri1'!H26</f>
        <v xml:space="preserve"> </v>
      </c>
      <c r="F38" s="37" t="str">
        <f>'7TekTasVeri1'!I26</f>
        <v xml:space="preserve"> </v>
      </c>
      <c r="G38" s="37" t="str">
        <f>'7TekTasVeri1'!J26</f>
        <v xml:space="preserve"> </v>
      </c>
      <c r="H38" s="37" t="str">
        <f>'7TekTasVeri1'!K26</f>
        <v xml:space="preserve"> </v>
      </c>
      <c r="I38" s="37" t="str">
        <f>'7TekTasVeri1'!L26</f>
        <v xml:space="preserve"> </v>
      </c>
      <c r="J38" s="37" t="str">
        <f>'7TekTasVeri1'!N26</f>
        <v xml:space="preserve"> </v>
      </c>
      <c r="K38" s="37" t="str">
        <f>'7TekTasVeri1'!O26</f>
        <v xml:space="preserve"> </v>
      </c>
      <c r="L38" s="37" t="str">
        <f>'7TekTasVeri1'!P26</f>
        <v xml:space="preserve"> </v>
      </c>
      <c r="M38" s="37" t="str">
        <f>'7TekTasVeri1'!Q26</f>
        <v xml:space="preserve"> </v>
      </c>
      <c r="N38" s="37" t="str">
        <f>'7TekTasVeri1'!R26</f>
        <v xml:space="preserve"> </v>
      </c>
      <c r="O38" s="37" t="str">
        <f>'7TekTasVeri1'!S26</f>
        <v xml:space="preserve"> </v>
      </c>
      <c r="P38" s="37" t="str">
        <f>'7TekTasVeri1'!T26</f>
        <v xml:space="preserve"> </v>
      </c>
      <c r="Q38" s="37" t="str">
        <f>'7TekTasVeri1'!U26</f>
        <v xml:space="preserve"> </v>
      </c>
      <c r="R38" s="37" t="str">
        <f>'7TekTasVeri1'!V26</f>
        <v xml:space="preserve"> </v>
      </c>
      <c r="S38" s="37" t="str">
        <f>'7TekTasVeri1'!W26</f>
        <v xml:space="preserve"> </v>
      </c>
      <c r="T38" s="37" t="str">
        <f>'7TekTasVeri1'!Y26</f>
        <v xml:space="preserve"> </v>
      </c>
      <c r="U38" s="37" t="str">
        <f>'7TekTasVeri1'!Z26</f>
        <v xml:space="preserve"> </v>
      </c>
      <c r="V38" s="37" t="str">
        <f>'7TekTasVeri1'!AA26</f>
        <v xml:space="preserve"> </v>
      </c>
      <c r="W38" s="37" t="str">
        <f>'7TekTasVeri1'!AB26</f>
        <v xml:space="preserve"> </v>
      </c>
      <c r="X38" s="37" t="str">
        <f>'7TekTasVeri1'!AC26</f>
        <v xml:space="preserve"> </v>
      </c>
      <c r="Y38" s="36">
        <f>TekTaEokul7!F47</f>
        <v>0</v>
      </c>
      <c r="Z38" s="20"/>
      <c r="AA38" s="20"/>
      <c r="AB38" s="20"/>
      <c r="AC38" s="20"/>
      <c r="AD38" s="20"/>
      <c r="AE38" s="20"/>
      <c r="AF38" s="20"/>
      <c r="AG38" s="20"/>
      <c r="AH38" s="20"/>
      <c r="AI38" s="20"/>
      <c r="AJ38" s="20"/>
      <c r="AK38" s="20"/>
    </row>
    <row r="39" spans="1:37" ht="12" customHeight="1" x14ac:dyDescent="0.3">
      <c r="A39" s="20"/>
      <c r="B39" s="30">
        <v>23</v>
      </c>
      <c r="C39" s="50">
        <f>TekTaEokul7!B49</f>
        <v>0</v>
      </c>
      <c r="D39" s="50">
        <f>TekTaEokul7!C49</f>
        <v>0</v>
      </c>
      <c r="E39" s="32" t="str">
        <f>'7TekTasVeri1'!H27</f>
        <v xml:space="preserve"> </v>
      </c>
      <c r="F39" s="32" t="str">
        <f>'7TekTasVeri1'!I27</f>
        <v xml:space="preserve"> </v>
      </c>
      <c r="G39" s="32" t="str">
        <f>'7TekTasVeri1'!J27</f>
        <v xml:space="preserve"> </v>
      </c>
      <c r="H39" s="32" t="str">
        <f>'7TekTasVeri1'!K27</f>
        <v xml:space="preserve"> </v>
      </c>
      <c r="I39" s="32" t="str">
        <f>'7TekTasVeri1'!L27</f>
        <v xml:space="preserve"> </v>
      </c>
      <c r="J39" s="32" t="str">
        <f>'7TekTasVeri1'!N27</f>
        <v xml:space="preserve"> </v>
      </c>
      <c r="K39" s="32" t="str">
        <f>'7TekTasVeri1'!O27</f>
        <v xml:space="preserve"> </v>
      </c>
      <c r="L39" s="32" t="str">
        <f>'7TekTasVeri1'!P27</f>
        <v xml:space="preserve"> </v>
      </c>
      <c r="M39" s="32" t="str">
        <f>'7TekTasVeri1'!Q27</f>
        <v xml:space="preserve"> </v>
      </c>
      <c r="N39" s="32" t="str">
        <f>'7TekTasVeri1'!R27</f>
        <v xml:space="preserve"> </v>
      </c>
      <c r="O39" s="32" t="str">
        <f>'7TekTasVeri1'!S27</f>
        <v xml:space="preserve"> </v>
      </c>
      <c r="P39" s="32" t="str">
        <f>'7TekTasVeri1'!T27</f>
        <v xml:space="preserve"> </v>
      </c>
      <c r="Q39" s="32" t="str">
        <f>'7TekTasVeri1'!U27</f>
        <v xml:space="preserve"> </v>
      </c>
      <c r="R39" s="32" t="str">
        <f>'7TekTasVeri1'!V27</f>
        <v xml:space="preserve"> </v>
      </c>
      <c r="S39" s="32" t="str">
        <f>'7TekTasVeri1'!W27</f>
        <v xml:space="preserve"> </v>
      </c>
      <c r="T39" s="32" t="str">
        <f>'7TekTasVeri1'!Y27</f>
        <v xml:space="preserve"> </v>
      </c>
      <c r="U39" s="32" t="str">
        <f>'7TekTasVeri1'!Z27</f>
        <v xml:space="preserve"> </v>
      </c>
      <c r="V39" s="32" t="str">
        <f>'7TekTasVeri1'!AA27</f>
        <v xml:space="preserve"> </v>
      </c>
      <c r="W39" s="32" t="str">
        <f>'7TekTasVeri1'!AB27</f>
        <v xml:space="preserve"> </v>
      </c>
      <c r="X39" s="32" t="str">
        <f>'7TekTasVeri1'!AC27</f>
        <v xml:space="preserve"> </v>
      </c>
      <c r="Y39" s="31">
        <f>TekTaEokul7!F49</f>
        <v>0</v>
      </c>
      <c r="Z39" s="20"/>
      <c r="AA39" s="20"/>
      <c r="AB39" s="20"/>
      <c r="AC39" s="20"/>
      <c r="AD39" s="20"/>
      <c r="AE39" s="20"/>
      <c r="AF39" s="20"/>
      <c r="AG39" s="20"/>
      <c r="AH39" s="20"/>
      <c r="AI39" s="20"/>
      <c r="AJ39" s="20"/>
      <c r="AK39" s="20"/>
    </row>
    <row r="40" spans="1:37" ht="12" customHeight="1" x14ac:dyDescent="0.3">
      <c r="A40" s="20"/>
      <c r="B40" s="29">
        <v>24</v>
      </c>
      <c r="C40" s="52">
        <f>TekTaEokul7!B51</f>
        <v>0</v>
      </c>
      <c r="D40" s="52">
        <f>TekTaEokul7!C51</f>
        <v>0</v>
      </c>
      <c r="E40" s="37" t="str">
        <f>'7TekTasVeri1'!H28</f>
        <v xml:space="preserve"> </v>
      </c>
      <c r="F40" s="37" t="str">
        <f>'7TekTasVeri1'!I28</f>
        <v xml:space="preserve"> </v>
      </c>
      <c r="G40" s="37" t="str">
        <f>'7TekTasVeri1'!J28</f>
        <v xml:space="preserve"> </v>
      </c>
      <c r="H40" s="37" t="str">
        <f>'7TekTasVeri1'!K28</f>
        <v xml:space="preserve"> </v>
      </c>
      <c r="I40" s="37" t="str">
        <f>'7TekTasVeri1'!L28</f>
        <v xml:space="preserve"> </v>
      </c>
      <c r="J40" s="37" t="str">
        <f>'7TekTasVeri1'!N28</f>
        <v xml:space="preserve"> </v>
      </c>
      <c r="K40" s="37" t="str">
        <f>'7TekTasVeri1'!O28</f>
        <v xml:space="preserve"> </v>
      </c>
      <c r="L40" s="37" t="str">
        <f>'7TekTasVeri1'!P28</f>
        <v xml:space="preserve"> </v>
      </c>
      <c r="M40" s="37" t="str">
        <f>'7TekTasVeri1'!Q28</f>
        <v xml:space="preserve"> </v>
      </c>
      <c r="N40" s="37" t="str">
        <f>'7TekTasVeri1'!R28</f>
        <v xml:space="preserve"> </v>
      </c>
      <c r="O40" s="37" t="str">
        <f>'7TekTasVeri1'!S28</f>
        <v xml:space="preserve"> </v>
      </c>
      <c r="P40" s="37" t="str">
        <f>'7TekTasVeri1'!T28</f>
        <v xml:space="preserve"> </v>
      </c>
      <c r="Q40" s="37" t="str">
        <f>'7TekTasVeri1'!U28</f>
        <v xml:space="preserve"> </v>
      </c>
      <c r="R40" s="37" t="str">
        <f>'7TekTasVeri1'!V28</f>
        <v xml:space="preserve"> </v>
      </c>
      <c r="S40" s="37" t="str">
        <f>'7TekTasVeri1'!W28</f>
        <v xml:space="preserve"> </v>
      </c>
      <c r="T40" s="37" t="str">
        <f>'7TekTasVeri1'!Y28</f>
        <v xml:space="preserve"> </v>
      </c>
      <c r="U40" s="37" t="str">
        <f>'7TekTasVeri1'!Z28</f>
        <v xml:space="preserve"> </v>
      </c>
      <c r="V40" s="37" t="str">
        <f>'7TekTasVeri1'!AA28</f>
        <v xml:space="preserve"> </v>
      </c>
      <c r="W40" s="37" t="str">
        <f>'7TekTasVeri1'!AB28</f>
        <v xml:space="preserve"> </v>
      </c>
      <c r="X40" s="37" t="str">
        <f>'7TekTasVeri1'!AC28</f>
        <v xml:space="preserve"> </v>
      </c>
      <c r="Y40" s="36">
        <f>TekTaEokul7!F51</f>
        <v>0</v>
      </c>
      <c r="Z40" s="20"/>
      <c r="AA40" s="20"/>
      <c r="AB40" s="20"/>
      <c r="AC40" s="20"/>
      <c r="AD40" s="20"/>
      <c r="AE40" s="20"/>
      <c r="AF40" s="20"/>
      <c r="AG40" s="20"/>
      <c r="AH40" s="20"/>
      <c r="AI40" s="20"/>
      <c r="AJ40" s="20"/>
      <c r="AK40" s="20"/>
    </row>
    <row r="41" spans="1:37" ht="12" customHeight="1" x14ac:dyDescent="0.3">
      <c r="A41" s="20"/>
      <c r="B41" s="30">
        <v>25</v>
      </c>
      <c r="C41" s="50">
        <f>TekTaEokul7!B53</f>
        <v>0</v>
      </c>
      <c r="D41" s="50">
        <f>TekTaEokul7!C53</f>
        <v>0</v>
      </c>
      <c r="E41" s="32" t="str">
        <f>'7TekTasVeri1'!H29</f>
        <v xml:space="preserve"> </v>
      </c>
      <c r="F41" s="32" t="str">
        <f>'7TekTasVeri1'!I29</f>
        <v xml:space="preserve"> </v>
      </c>
      <c r="G41" s="32" t="str">
        <f>'7TekTasVeri1'!J29</f>
        <v xml:space="preserve"> </v>
      </c>
      <c r="H41" s="32" t="str">
        <f>'7TekTasVeri1'!K29</f>
        <v xml:space="preserve"> </v>
      </c>
      <c r="I41" s="32" t="str">
        <f>'7TekTasVeri1'!L29</f>
        <v xml:space="preserve"> </v>
      </c>
      <c r="J41" s="32" t="str">
        <f>'7TekTasVeri1'!N29</f>
        <v xml:space="preserve"> </v>
      </c>
      <c r="K41" s="32" t="str">
        <f>'7TekTasVeri1'!O29</f>
        <v xml:space="preserve"> </v>
      </c>
      <c r="L41" s="32" t="str">
        <f>'7TekTasVeri1'!P29</f>
        <v xml:space="preserve"> </v>
      </c>
      <c r="M41" s="32" t="str">
        <f>'7TekTasVeri1'!Q29</f>
        <v xml:space="preserve"> </v>
      </c>
      <c r="N41" s="32" t="str">
        <f>'7TekTasVeri1'!R29</f>
        <v xml:space="preserve"> </v>
      </c>
      <c r="O41" s="32" t="str">
        <f>'7TekTasVeri1'!S29</f>
        <v xml:space="preserve"> </v>
      </c>
      <c r="P41" s="32" t="str">
        <f>'7TekTasVeri1'!T29</f>
        <v xml:space="preserve"> </v>
      </c>
      <c r="Q41" s="32" t="str">
        <f>'7TekTasVeri1'!U29</f>
        <v xml:space="preserve"> </v>
      </c>
      <c r="R41" s="32" t="str">
        <f>'7TekTasVeri1'!V29</f>
        <v xml:space="preserve"> </v>
      </c>
      <c r="S41" s="32" t="str">
        <f>'7TekTasVeri1'!W29</f>
        <v xml:space="preserve"> </v>
      </c>
      <c r="T41" s="32" t="str">
        <f>'7TekTasVeri1'!Y29</f>
        <v xml:space="preserve"> </v>
      </c>
      <c r="U41" s="32" t="str">
        <f>'7TekTasVeri1'!Z29</f>
        <v xml:space="preserve"> </v>
      </c>
      <c r="V41" s="32" t="str">
        <f>'7TekTasVeri1'!AA29</f>
        <v xml:space="preserve"> </v>
      </c>
      <c r="W41" s="32" t="str">
        <f>'7TekTasVeri1'!AB29</f>
        <v xml:space="preserve"> </v>
      </c>
      <c r="X41" s="32" t="str">
        <f>'7TekTasVeri1'!AC29</f>
        <v xml:space="preserve"> </v>
      </c>
      <c r="Y41" s="31">
        <f>TekTaEokul7!F53</f>
        <v>0</v>
      </c>
      <c r="Z41" s="20"/>
      <c r="AA41" s="20"/>
      <c r="AB41" s="20"/>
      <c r="AC41" s="20"/>
      <c r="AD41" s="20"/>
      <c r="AE41" s="20"/>
      <c r="AF41" s="20"/>
      <c r="AG41" s="20"/>
      <c r="AH41" s="20"/>
      <c r="AI41" s="20"/>
      <c r="AJ41" s="20"/>
      <c r="AK41" s="2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2:G42"/>
    <mergeCell ref="P42:X42"/>
    <mergeCell ref="P6:P16"/>
    <mergeCell ref="Q6:Q16"/>
    <mergeCell ref="B1:Y1"/>
    <mergeCell ref="B2:Y2"/>
    <mergeCell ref="B3:Y3"/>
    <mergeCell ref="B4:B6"/>
    <mergeCell ref="C4:D5"/>
    <mergeCell ref="E4:X4"/>
    <mergeCell ref="Y4:Y16"/>
    <mergeCell ref="E5:I5"/>
    <mergeCell ref="N6:N16"/>
    <mergeCell ref="O6:O16"/>
    <mergeCell ref="R6:R16"/>
    <mergeCell ref="S6:S16"/>
    <mergeCell ref="C46:G46"/>
    <mergeCell ref="P46:X46"/>
    <mergeCell ref="C47:G47"/>
    <mergeCell ref="P47:X47"/>
    <mergeCell ref="C43:G43"/>
    <mergeCell ref="P43:X43"/>
    <mergeCell ref="C44:G44"/>
    <mergeCell ref="P44:X44"/>
    <mergeCell ref="C45:G45"/>
    <mergeCell ref="P45:X45"/>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92</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TekTaEokul7!B5</f>
        <v>0</v>
      </c>
      <c r="D17" s="50">
        <f>TekTaEokul7!C5</f>
        <v>0</v>
      </c>
      <c r="E17" s="43" t="str">
        <f>'7TekTasVeri2'!H5</f>
        <v xml:space="preserve"> </v>
      </c>
      <c r="F17" s="43" t="str">
        <f>'7TekTasVeri2'!I5</f>
        <v xml:space="preserve"> </v>
      </c>
      <c r="G17" s="43" t="str">
        <f>'7TekTasVeri2'!J5</f>
        <v xml:space="preserve"> </v>
      </c>
      <c r="H17" s="43" t="str">
        <f>'7TekTasVeri2'!K5</f>
        <v xml:space="preserve"> </v>
      </c>
      <c r="I17" s="43" t="str">
        <f>'7TekTasVeri2'!L5</f>
        <v xml:space="preserve"> </v>
      </c>
      <c r="J17" s="43" t="str">
        <f>'7TekTasVeri2'!N5</f>
        <v xml:space="preserve"> </v>
      </c>
      <c r="K17" s="43" t="str">
        <f>'7TekTasVeri2'!O5</f>
        <v xml:space="preserve"> </v>
      </c>
      <c r="L17" s="43" t="str">
        <f>'7TekTasVeri2'!P5</f>
        <v xml:space="preserve"> </v>
      </c>
      <c r="M17" s="43" t="str">
        <f>'7TekTasVeri2'!Q5</f>
        <v xml:space="preserve"> </v>
      </c>
      <c r="N17" s="43" t="str">
        <f>'7TekTasVeri2'!R5</f>
        <v xml:space="preserve"> </v>
      </c>
      <c r="O17" s="43" t="str">
        <f>'7TekTasVeri2'!S5</f>
        <v xml:space="preserve"> </v>
      </c>
      <c r="P17" s="43" t="str">
        <f>'7TekTasVeri2'!T5</f>
        <v xml:space="preserve"> </v>
      </c>
      <c r="Q17" s="43" t="str">
        <f>'7TekTasVeri2'!U5</f>
        <v xml:space="preserve"> </v>
      </c>
      <c r="R17" s="43" t="str">
        <f>'7TekTasVeri2'!V5</f>
        <v xml:space="preserve"> </v>
      </c>
      <c r="S17" s="43" t="str">
        <f>'7TekTasVeri2'!W5</f>
        <v xml:space="preserve"> </v>
      </c>
      <c r="T17" s="43" t="str">
        <f>'7TekTasVeri2'!Y5</f>
        <v xml:space="preserve"> </v>
      </c>
      <c r="U17" s="43" t="str">
        <f>'7TekTasVeri2'!Z5</f>
        <v xml:space="preserve"> </v>
      </c>
      <c r="V17" s="43" t="str">
        <f>'7TekTasVeri2'!AA5</f>
        <v xml:space="preserve"> </v>
      </c>
      <c r="W17" s="43" t="str">
        <f>'7TekTasVeri2'!AB5</f>
        <v xml:space="preserve"> </v>
      </c>
      <c r="X17" s="43" t="str">
        <f>'7TekTasVeri2'!AC5</f>
        <v xml:space="preserve"> </v>
      </c>
      <c r="Y17" s="42">
        <f>TekTaEokul7!G5</f>
        <v>0</v>
      </c>
      <c r="Z17" s="40"/>
      <c r="AA17" s="40"/>
      <c r="AB17" s="40"/>
      <c r="AC17" s="40"/>
      <c r="AD17" s="40"/>
      <c r="AE17" s="40"/>
      <c r="AF17" s="40"/>
      <c r="AG17" s="40"/>
      <c r="AH17" s="40"/>
      <c r="AI17" s="40"/>
      <c r="AJ17" s="40"/>
      <c r="AK17" s="40"/>
    </row>
    <row r="18" spans="1:37" s="44" customFormat="1" ht="12" customHeight="1" x14ac:dyDescent="0.3">
      <c r="A18" s="40"/>
      <c r="B18" s="45">
        <v>2</v>
      </c>
      <c r="C18" s="52">
        <f>TekTaEokul7!B7</f>
        <v>0</v>
      </c>
      <c r="D18" s="52">
        <f>TekTaEokul7!C7</f>
        <v>0</v>
      </c>
      <c r="E18" s="49" t="str">
        <f>'7TekTasVeri2'!H6</f>
        <v xml:space="preserve"> </v>
      </c>
      <c r="F18" s="49" t="str">
        <f>'7TekTasVeri2'!I6</f>
        <v xml:space="preserve"> </v>
      </c>
      <c r="G18" s="49" t="str">
        <f>'7TekTasVeri2'!J6</f>
        <v xml:space="preserve"> </v>
      </c>
      <c r="H18" s="49" t="str">
        <f>'7TekTasVeri2'!K6</f>
        <v xml:space="preserve"> </v>
      </c>
      <c r="I18" s="49" t="str">
        <f>'7TekTasVeri2'!L6</f>
        <v xml:space="preserve"> </v>
      </c>
      <c r="J18" s="49" t="str">
        <f>'7TekTasVeri2'!N6</f>
        <v xml:space="preserve"> </v>
      </c>
      <c r="K18" s="49" t="str">
        <f>'7TekTasVeri2'!O6</f>
        <v xml:space="preserve"> </v>
      </c>
      <c r="L18" s="49" t="str">
        <f>'7TekTasVeri2'!P6</f>
        <v xml:space="preserve"> </v>
      </c>
      <c r="M18" s="49" t="str">
        <f>'7TekTasVeri2'!Q6</f>
        <v xml:space="preserve"> </v>
      </c>
      <c r="N18" s="49" t="str">
        <f>'7TekTasVeri2'!R6</f>
        <v xml:space="preserve"> </v>
      </c>
      <c r="O18" s="49" t="str">
        <f>'7TekTasVeri2'!S6</f>
        <v xml:space="preserve"> </v>
      </c>
      <c r="P18" s="49" t="str">
        <f>'7TekTasVeri2'!T6</f>
        <v xml:space="preserve"> </v>
      </c>
      <c r="Q18" s="49" t="str">
        <f>'7TekTasVeri2'!U6</f>
        <v xml:space="preserve"> </v>
      </c>
      <c r="R18" s="49" t="str">
        <f>'7TekTasVeri2'!V6</f>
        <v xml:space="preserve"> </v>
      </c>
      <c r="S18" s="49" t="str">
        <f>'7TekTasVeri2'!W6</f>
        <v xml:space="preserve"> </v>
      </c>
      <c r="T18" s="49" t="str">
        <f>'7TekTasVeri2'!Y6</f>
        <v xml:space="preserve"> </v>
      </c>
      <c r="U18" s="49" t="str">
        <f>'7TekTasVeri2'!Z6</f>
        <v xml:space="preserve"> </v>
      </c>
      <c r="V18" s="49" t="str">
        <f>'7TekTasVeri2'!AA6</f>
        <v xml:space="preserve"> </v>
      </c>
      <c r="W18" s="49" t="str">
        <f>'7TekTasVeri2'!AB6</f>
        <v xml:space="preserve"> </v>
      </c>
      <c r="X18" s="49" t="str">
        <f>'7TekTasVeri2'!AC6</f>
        <v xml:space="preserve"> </v>
      </c>
      <c r="Y18" s="48">
        <f>TekTaEokul7!G7</f>
        <v>0</v>
      </c>
      <c r="Z18" s="40"/>
      <c r="AA18" s="40"/>
      <c r="AB18" s="40"/>
      <c r="AC18" s="40"/>
      <c r="AD18" s="40"/>
      <c r="AE18" s="40"/>
      <c r="AF18" s="40"/>
      <c r="AG18" s="40"/>
      <c r="AH18" s="40"/>
      <c r="AI18" s="40"/>
      <c r="AJ18" s="40"/>
      <c r="AK18" s="40"/>
    </row>
    <row r="19" spans="1:37" s="44" customFormat="1" ht="12" customHeight="1" x14ac:dyDescent="0.3">
      <c r="A19" s="40"/>
      <c r="B19" s="41">
        <v>3</v>
      </c>
      <c r="C19" s="50">
        <f>TekTaEokul7!B9</f>
        <v>0</v>
      </c>
      <c r="D19" s="50">
        <f>TekTaEokul7!C9</f>
        <v>0</v>
      </c>
      <c r="E19" s="43" t="str">
        <f>'7TekTasVeri2'!H7</f>
        <v xml:space="preserve"> </v>
      </c>
      <c r="F19" s="43" t="str">
        <f>'7TekTasVeri2'!I7</f>
        <v xml:space="preserve"> </v>
      </c>
      <c r="G19" s="43" t="str">
        <f>'7TekTasVeri2'!J7</f>
        <v xml:space="preserve"> </v>
      </c>
      <c r="H19" s="43" t="str">
        <f>'7TekTasVeri2'!K7</f>
        <v xml:space="preserve"> </v>
      </c>
      <c r="I19" s="43" t="str">
        <f>'7TekTasVeri2'!L7</f>
        <v xml:space="preserve"> </v>
      </c>
      <c r="J19" s="43" t="str">
        <f>'7TekTasVeri2'!N7</f>
        <v xml:space="preserve"> </v>
      </c>
      <c r="K19" s="43" t="str">
        <f>'7TekTasVeri2'!O7</f>
        <v xml:space="preserve"> </v>
      </c>
      <c r="L19" s="43" t="str">
        <f>'7TekTasVeri2'!P7</f>
        <v xml:space="preserve"> </v>
      </c>
      <c r="M19" s="43" t="str">
        <f>'7TekTasVeri2'!Q7</f>
        <v xml:space="preserve"> </v>
      </c>
      <c r="N19" s="43" t="str">
        <f>'7TekTasVeri2'!R7</f>
        <v xml:space="preserve"> </v>
      </c>
      <c r="O19" s="43" t="str">
        <f>'7TekTasVeri2'!S7</f>
        <v xml:space="preserve"> </v>
      </c>
      <c r="P19" s="43" t="str">
        <f>'7TekTasVeri2'!T7</f>
        <v xml:space="preserve"> </v>
      </c>
      <c r="Q19" s="43" t="str">
        <f>'7TekTasVeri2'!U7</f>
        <v xml:space="preserve"> </v>
      </c>
      <c r="R19" s="43" t="str">
        <f>'7TekTasVeri2'!V7</f>
        <v xml:space="preserve"> </v>
      </c>
      <c r="S19" s="43" t="str">
        <f>'7TekTasVeri2'!W7</f>
        <v xml:space="preserve"> </v>
      </c>
      <c r="T19" s="43" t="str">
        <f>'7TekTasVeri2'!Y7</f>
        <v xml:space="preserve"> </v>
      </c>
      <c r="U19" s="43" t="str">
        <f>'7TekTasVeri2'!Z7</f>
        <v xml:space="preserve"> </v>
      </c>
      <c r="V19" s="43" t="str">
        <f>'7TekTasVeri2'!AA7</f>
        <v xml:space="preserve"> </v>
      </c>
      <c r="W19" s="43" t="str">
        <f>'7TekTasVeri2'!AB7</f>
        <v xml:space="preserve"> </v>
      </c>
      <c r="X19" s="43" t="str">
        <f>'7TekTasVeri2'!AC7</f>
        <v xml:space="preserve"> </v>
      </c>
      <c r="Y19" s="42">
        <f>TekTaEokul7!G9</f>
        <v>0</v>
      </c>
      <c r="Z19" s="40"/>
      <c r="AA19" s="40"/>
      <c r="AB19" s="40"/>
      <c r="AC19" s="40"/>
      <c r="AD19" s="40"/>
      <c r="AE19" s="40"/>
      <c r="AF19" s="40"/>
      <c r="AG19" s="40"/>
      <c r="AH19" s="40"/>
      <c r="AI19" s="40"/>
      <c r="AJ19" s="40"/>
      <c r="AK19" s="40"/>
    </row>
    <row r="20" spans="1:37" s="44" customFormat="1" ht="12" customHeight="1" x14ac:dyDescent="0.3">
      <c r="A20" s="40"/>
      <c r="B20" s="45">
        <v>4</v>
      </c>
      <c r="C20" s="52">
        <f>TekTaEokul7!B11</f>
        <v>0</v>
      </c>
      <c r="D20" s="52">
        <f>TekTaEokul7!C11</f>
        <v>0</v>
      </c>
      <c r="E20" s="49" t="str">
        <f>'7TekTasVeri2'!H8</f>
        <v xml:space="preserve"> </v>
      </c>
      <c r="F20" s="49" t="str">
        <f>'7TekTasVeri2'!I8</f>
        <v xml:space="preserve"> </v>
      </c>
      <c r="G20" s="49" t="str">
        <f>'7TekTasVeri2'!J8</f>
        <v xml:space="preserve"> </v>
      </c>
      <c r="H20" s="49" t="str">
        <f>'7TekTasVeri2'!K8</f>
        <v xml:space="preserve"> </v>
      </c>
      <c r="I20" s="49" t="str">
        <f>'7TekTasVeri2'!L8</f>
        <v xml:space="preserve"> </v>
      </c>
      <c r="J20" s="49" t="str">
        <f>'7TekTasVeri2'!N8</f>
        <v xml:space="preserve"> </v>
      </c>
      <c r="K20" s="49" t="str">
        <f>'7TekTasVeri2'!O8</f>
        <v xml:space="preserve"> </v>
      </c>
      <c r="L20" s="49" t="str">
        <f>'7TekTasVeri2'!P8</f>
        <v xml:space="preserve"> </v>
      </c>
      <c r="M20" s="49" t="str">
        <f>'7TekTasVeri2'!Q8</f>
        <v xml:space="preserve"> </v>
      </c>
      <c r="N20" s="49" t="str">
        <f>'7TekTasVeri2'!R8</f>
        <v xml:space="preserve"> </v>
      </c>
      <c r="O20" s="49" t="str">
        <f>'7TekTasVeri2'!S8</f>
        <v xml:space="preserve"> </v>
      </c>
      <c r="P20" s="49" t="str">
        <f>'7TekTasVeri2'!T8</f>
        <v xml:space="preserve"> </v>
      </c>
      <c r="Q20" s="49" t="str">
        <f>'7TekTasVeri2'!U8</f>
        <v xml:space="preserve"> </v>
      </c>
      <c r="R20" s="49" t="str">
        <f>'7TekTasVeri2'!V8</f>
        <v xml:space="preserve"> </v>
      </c>
      <c r="S20" s="49" t="str">
        <f>'7TekTasVeri2'!W8</f>
        <v xml:space="preserve"> </v>
      </c>
      <c r="T20" s="49" t="str">
        <f>'7TekTasVeri2'!Y8</f>
        <v xml:space="preserve"> </v>
      </c>
      <c r="U20" s="49" t="str">
        <f>'7TekTasVeri2'!Z8</f>
        <v xml:space="preserve"> </v>
      </c>
      <c r="V20" s="49" t="str">
        <f>'7TekTasVeri2'!AA8</f>
        <v xml:space="preserve"> </v>
      </c>
      <c r="W20" s="49" t="str">
        <f>'7TekTasVeri2'!AB8</f>
        <v xml:space="preserve"> </v>
      </c>
      <c r="X20" s="49" t="str">
        <f>'7TekTasVeri2'!AC8</f>
        <v xml:space="preserve"> </v>
      </c>
      <c r="Y20" s="48">
        <f>TekTaEokul7!G11</f>
        <v>0</v>
      </c>
      <c r="Z20" s="40"/>
      <c r="AA20" s="40"/>
      <c r="AB20" s="40"/>
      <c r="AC20" s="40"/>
      <c r="AD20" s="40"/>
      <c r="AE20" s="40"/>
      <c r="AF20" s="40"/>
      <c r="AG20" s="40"/>
      <c r="AH20" s="40"/>
      <c r="AI20" s="40"/>
      <c r="AJ20" s="40"/>
      <c r="AK20" s="40"/>
    </row>
    <row r="21" spans="1:37" s="44" customFormat="1" ht="12" customHeight="1" x14ac:dyDescent="0.3">
      <c r="A21" s="40"/>
      <c r="B21" s="41">
        <v>5</v>
      </c>
      <c r="C21" s="50">
        <f>TekTaEokul7!B13</f>
        <v>0</v>
      </c>
      <c r="D21" s="50">
        <f>TekTaEokul7!C13</f>
        <v>0</v>
      </c>
      <c r="E21" s="43" t="str">
        <f>'7TekTasVeri2'!H9</f>
        <v xml:space="preserve"> </v>
      </c>
      <c r="F21" s="43" t="str">
        <f>'7TekTasVeri2'!I9</f>
        <v xml:space="preserve"> </v>
      </c>
      <c r="G21" s="43" t="str">
        <f>'7TekTasVeri2'!J9</f>
        <v xml:space="preserve"> </v>
      </c>
      <c r="H21" s="43" t="str">
        <f>'7TekTasVeri2'!K9</f>
        <v xml:space="preserve"> </v>
      </c>
      <c r="I21" s="43" t="str">
        <f>'7TekTasVeri2'!L9</f>
        <v xml:space="preserve"> </v>
      </c>
      <c r="J21" s="43" t="str">
        <f>'7TekTasVeri2'!N9</f>
        <v xml:space="preserve"> </v>
      </c>
      <c r="K21" s="43" t="str">
        <f>'7TekTasVeri2'!O9</f>
        <v xml:space="preserve"> </v>
      </c>
      <c r="L21" s="43" t="str">
        <f>'7TekTasVeri2'!P9</f>
        <v xml:space="preserve"> </v>
      </c>
      <c r="M21" s="43" t="str">
        <f>'7TekTasVeri2'!Q9</f>
        <v xml:space="preserve"> </v>
      </c>
      <c r="N21" s="43" t="str">
        <f>'7TekTasVeri2'!R9</f>
        <v xml:space="preserve"> </v>
      </c>
      <c r="O21" s="43" t="str">
        <f>'7TekTasVeri2'!S9</f>
        <v xml:space="preserve"> </v>
      </c>
      <c r="P21" s="43" t="str">
        <f>'7TekTasVeri2'!T9</f>
        <v xml:space="preserve"> </v>
      </c>
      <c r="Q21" s="43" t="str">
        <f>'7TekTasVeri2'!U9</f>
        <v xml:space="preserve"> </v>
      </c>
      <c r="R21" s="43" t="str">
        <f>'7TekTasVeri2'!V9</f>
        <v xml:space="preserve"> </v>
      </c>
      <c r="S21" s="43" t="str">
        <f>'7TekTasVeri2'!W9</f>
        <v xml:space="preserve"> </v>
      </c>
      <c r="T21" s="43" t="str">
        <f>'7TekTasVeri2'!Y9</f>
        <v xml:space="preserve"> </v>
      </c>
      <c r="U21" s="43" t="str">
        <f>'7TekTasVeri2'!Z9</f>
        <v xml:space="preserve"> </v>
      </c>
      <c r="V21" s="43" t="str">
        <f>'7TekTasVeri2'!AA9</f>
        <v xml:space="preserve"> </v>
      </c>
      <c r="W21" s="43" t="str">
        <f>'7TekTasVeri2'!AB9</f>
        <v xml:space="preserve"> </v>
      </c>
      <c r="X21" s="43" t="str">
        <f>'7TekTasVeri2'!AC9</f>
        <v xml:space="preserve"> </v>
      </c>
      <c r="Y21" s="42">
        <f>TekTaEokul7!G13</f>
        <v>0</v>
      </c>
      <c r="Z21" s="40"/>
      <c r="AA21" s="40"/>
      <c r="AB21" s="40"/>
      <c r="AC21" s="40"/>
      <c r="AD21" s="40"/>
      <c r="AE21" s="40"/>
      <c r="AF21" s="40"/>
      <c r="AG21" s="40"/>
      <c r="AH21" s="40"/>
      <c r="AI21" s="40"/>
      <c r="AJ21" s="40"/>
      <c r="AK21" s="40"/>
    </row>
    <row r="22" spans="1:37" s="44" customFormat="1" ht="12" customHeight="1" x14ac:dyDescent="0.3">
      <c r="A22" s="40"/>
      <c r="B22" s="45">
        <v>6</v>
      </c>
      <c r="C22" s="52">
        <f>TekTaEokul7!B15</f>
        <v>0</v>
      </c>
      <c r="D22" s="52">
        <f>TekTaEokul7!C15</f>
        <v>0</v>
      </c>
      <c r="E22" s="49" t="str">
        <f>'7TekTasVeri2'!H10</f>
        <v xml:space="preserve"> </v>
      </c>
      <c r="F22" s="49" t="str">
        <f>'7TekTasVeri2'!I10</f>
        <v xml:space="preserve"> </v>
      </c>
      <c r="G22" s="49" t="str">
        <f>'7TekTasVeri2'!J10</f>
        <v xml:space="preserve"> </v>
      </c>
      <c r="H22" s="49" t="str">
        <f>'7TekTasVeri2'!K10</f>
        <v xml:space="preserve"> </v>
      </c>
      <c r="I22" s="49" t="str">
        <f>'7TekTasVeri2'!L10</f>
        <v xml:space="preserve"> </v>
      </c>
      <c r="J22" s="49" t="str">
        <f>'7TekTasVeri2'!N10</f>
        <v xml:space="preserve"> </v>
      </c>
      <c r="K22" s="49" t="str">
        <f>'7TekTasVeri2'!O10</f>
        <v xml:space="preserve"> </v>
      </c>
      <c r="L22" s="49" t="str">
        <f>'7TekTasVeri2'!P10</f>
        <v xml:space="preserve"> </v>
      </c>
      <c r="M22" s="49" t="str">
        <f>'7TekTasVeri2'!Q10</f>
        <v xml:space="preserve"> </v>
      </c>
      <c r="N22" s="49" t="str">
        <f>'7TekTasVeri2'!R10</f>
        <v xml:space="preserve"> </v>
      </c>
      <c r="O22" s="49" t="str">
        <f>'7TekTasVeri2'!S10</f>
        <v xml:space="preserve"> </v>
      </c>
      <c r="P22" s="49" t="str">
        <f>'7TekTasVeri2'!T10</f>
        <v xml:space="preserve"> </v>
      </c>
      <c r="Q22" s="49" t="str">
        <f>'7TekTasVeri2'!U10</f>
        <v xml:space="preserve"> </v>
      </c>
      <c r="R22" s="49" t="str">
        <f>'7TekTasVeri2'!V10</f>
        <v xml:space="preserve"> </v>
      </c>
      <c r="S22" s="49" t="str">
        <f>'7TekTasVeri2'!W10</f>
        <v xml:space="preserve"> </v>
      </c>
      <c r="T22" s="49" t="str">
        <f>'7TekTasVeri2'!Y10</f>
        <v xml:space="preserve"> </v>
      </c>
      <c r="U22" s="49" t="str">
        <f>'7TekTasVeri2'!Z10</f>
        <v xml:space="preserve"> </v>
      </c>
      <c r="V22" s="49" t="str">
        <f>'7TekTasVeri2'!AA10</f>
        <v xml:space="preserve"> </v>
      </c>
      <c r="W22" s="49" t="str">
        <f>'7TekTasVeri2'!AB10</f>
        <v xml:space="preserve"> </v>
      </c>
      <c r="X22" s="49" t="str">
        <f>'7TekTasVeri2'!AC10</f>
        <v xml:space="preserve"> </v>
      </c>
      <c r="Y22" s="48">
        <f>TekTaEokul7!G15</f>
        <v>0</v>
      </c>
      <c r="Z22" s="40"/>
      <c r="AA22" s="40"/>
      <c r="AB22" s="40"/>
      <c r="AC22" s="40"/>
      <c r="AD22" s="40"/>
      <c r="AE22" s="40"/>
      <c r="AF22" s="40"/>
      <c r="AG22" s="40"/>
      <c r="AH22" s="40"/>
      <c r="AI22" s="40"/>
      <c r="AJ22" s="40"/>
      <c r="AK22" s="40"/>
    </row>
    <row r="23" spans="1:37" s="44" customFormat="1" ht="12" customHeight="1" x14ac:dyDescent="0.3">
      <c r="A23" s="40"/>
      <c r="B23" s="41">
        <v>7</v>
      </c>
      <c r="C23" s="50">
        <f>TekTaEokul7!B17</f>
        <v>0</v>
      </c>
      <c r="D23" s="50">
        <f>TekTaEokul7!C17</f>
        <v>0</v>
      </c>
      <c r="E23" s="43" t="str">
        <f>'7TekTasVeri2'!H11</f>
        <v xml:space="preserve"> </v>
      </c>
      <c r="F23" s="43" t="str">
        <f>'7TekTasVeri2'!I11</f>
        <v xml:space="preserve"> </v>
      </c>
      <c r="G23" s="43" t="str">
        <f>'7TekTasVeri2'!J11</f>
        <v xml:space="preserve"> </v>
      </c>
      <c r="H23" s="43" t="str">
        <f>'7TekTasVeri2'!K11</f>
        <v xml:space="preserve"> </v>
      </c>
      <c r="I23" s="43" t="str">
        <f>'7TekTasVeri2'!L11</f>
        <v xml:space="preserve"> </v>
      </c>
      <c r="J23" s="43" t="str">
        <f>'7TekTasVeri2'!N11</f>
        <v xml:space="preserve"> </v>
      </c>
      <c r="K23" s="43" t="str">
        <f>'7TekTasVeri2'!O11</f>
        <v xml:space="preserve"> </v>
      </c>
      <c r="L23" s="43" t="str">
        <f>'7TekTasVeri2'!P11</f>
        <v xml:space="preserve"> </v>
      </c>
      <c r="M23" s="43" t="str">
        <f>'7TekTasVeri2'!Q11</f>
        <v xml:space="preserve"> </v>
      </c>
      <c r="N23" s="43" t="str">
        <f>'7TekTasVeri2'!R11</f>
        <v xml:space="preserve"> </v>
      </c>
      <c r="O23" s="43" t="str">
        <f>'7TekTasVeri2'!S11</f>
        <v xml:space="preserve"> </v>
      </c>
      <c r="P23" s="43" t="str">
        <f>'7TekTasVeri2'!T11</f>
        <v xml:space="preserve"> </v>
      </c>
      <c r="Q23" s="43" t="str">
        <f>'7TekTasVeri2'!U11</f>
        <v xml:space="preserve"> </v>
      </c>
      <c r="R23" s="43" t="str">
        <f>'7TekTasVeri2'!V11</f>
        <v xml:space="preserve"> </v>
      </c>
      <c r="S23" s="43" t="str">
        <f>'7TekTasVeri2'!W11</f>
        <v xml:space="preserve"> </v>
      </c>
      <c r="T23" s="43" t="str">
        <f>'7TekTasVeri2'!Y11</f>
        <v xml:space="preserve"> </v>
      </c>
      <c r="U23" s="43" t="str">
        <f>'7TekTasVeri2'!Z11</f>
        <v xml:space="preserve"> </v>
      </c>
      <c r="V23" s="43" t="str">
        <f>'7TekTasVeri2'!AA11</f>
        <v xml:space="preserve"> </v>
      </c>
      <c r="W23" s="43" t="str">
        <f>'7TekTasVeri2'!AB11</f>
        <v xml:space="preserve"> </v>
      </c>
      <c r="X23" s="43" t="str">
        <f>'7TekTasVeri2'!AC11</f>
        <v xml:space="preserve"> </v>
      </c>
      <c r="Y23" s="42">
        <f>TekTaEokul7!G17</f>
        <v>0</v>
      </c>
      <c r="Z23" s="40"/>
      <c r="AA23" s="40"/>
      <c r="AB23" s="40"/>
      <c r="AC23" s="40"/>
      <c r="AD23" s="40"/>
      <c r="AE23" s="40"/>
      <c r="AF23" s="40"/>
      <c r="AG23" s="40"/>
      <c r="AH23" s="40"/>
      <c r="AI23" s="40"/>
      <c r="AJ23" s="40"/>
      <c r="AK23" s="40"/>
    </row>
    <row r="24" spans="1:37" s="44" customFormat="1" ht="12" customHeight="1" x14ac:dyDescent="0.3">
      <c r="A24" s="40"/>
      <c r="B24" s="45">
        <v>8</v>
      </c>
      <c r="C24" s="52">
        <f>TekTaEokul7!B19</f>
        <v>0</v>
      </c>
      <c r="D24" s="52">
        <f>TekTaEokul7!C19</f>
        <v>0</v>
      </c>
      <c r="E24" s="49" t="str">
        <f>'7TekTasVeri2'!H12</f>
        <v xml:space="preserve"> </v>
      </c>
      <c r="F24" s="49" t="str">
        <f>'7TekTasVeri2'!I12</f>
        <v xml:space="preserve"> </v>
      </c>
      <c r="G24" s="49" t="str">
        <f>'7TekTasVeri2'!J12</f>
        <v xml:space="preserve"> </v>
      </c>
      <c r="H24" s="49" t="str">
        <f>'7TekTasVeri2'!K12</f>
        <v xml:space="preserve"> </v>
      </c>
      <c r="I24" s="49" t="str">
        <f>'7TekTasVeri2'!L12</f>
        <v xml:space="preserve"> </v>
      </c>
      <c r="J24" s="49" t="str">
        <f>'7TekTasVeri2'!N12</f>
        <v xml:space="preserve"> </v>
      </c>
      <c r="K24" s="49" t="str">
        <f>'7TekTasVeri2'!O12</f>
        <v xml:space="preserve"> </v>
      </c>
      <c r="L24" s="49" t="str">
        <f>'7TekTasVeri2'!P12</f>
        <v xml:space="preserve"> </v>
      </c>
      <c r="M24" s="49" t="str">
        <f>'7TekTasVeri2'!Q12</f>
        <v xml:space="preserve"> </v>
      </c>
      <c r="N24" s="49" t="str">
        <f>'7TekTasVeri2'!R12</f>
        <v xml:space="preserve"> </v>
      </c>
      <c r="O24" s="49" t="str">
        <f>'7TekTasVeri2'!S12</f>
        <v xml:space="preserve"> </v>
      </c>
      <c r="P24" s="49" t="str">
        <f>'7TekTasVeri2'!T12</f>
        <v xml:space="preserve"> </v>
      </c>
      <c r="Q24" s="49" t="str">
        <f>'7TekTasVeri2'!U12</f>
        <v xml:space="preserve"> </v>
      </c>
      <c r="R24" s="49" t="str">
        <f>'7TekTasVeri2'!V12</f>
        <v xml:space="preserve"> </v>
      </c>
      <c r="S24" s="49" t="str">
        <f>'7TekTasVeri2'!W12</f>
        <v xml:space="preserve"> </v>
      </c>
      <c r="T24" s="49" t="str">
        <f>'7TekTasVeri2'!Y12</f>
        <v xml:space="preserve"> </v>
      </c>
      <c r="U24" s="49" t="str">
        <f>'7TekTasVeri2'!Z12</f>
        <v xml:space="preserve"> </v>
      </c>
      <c r="V24" s="49" t="str">
        <f>'7TekTasVeri2'!AA12</f>
        <v xml:space="preserve"> </v>
      </c>
      <c r="W24" s="49" t="str">
        <f>'7TekTasVeri2'!AB12</f>
        <v xml:space="preserve"> </v>
      </c>
      <c r="X24" s="49" t="str">
        <f>'7TekTasVeri2'!AC12</f>
        <v xml:space="preserve"> </v>
      </c>
      <c r="Y24" s="48">
        <f>TekTaEokul7!G19</f>
        <v>0</v>
      </c>
      <c r="Z24" s="40"/>
      <c r="AA24" s="40"/>
      <c r="AB24" s="40"/>
      <c r="AC24" s="40"/>
      <c r="AD24" s="40"/>
      <c r="AE24" s="40"/>
      <c r="AF24" s="40"/>
      <c r="AG24" s="40"/>
      <c r="AH24" s="40"/>
      <c r="AI24" s="40"/>
      <c r="AJ24" s="40"/>
      <c r="AK24" s="40"/>
    </row>
    <row r="25" spans="1:37" s="44" customFormat="1" ht="12" customHeight="1" x14ac:dyDescent="0.3">
      <c r="A25" s="40"/>
      <c r="B25" s="41">
        <v>9</v>
      </c>
      <c r="C25" s="50">
        <f>TekTaEokul7!B21</f>
        <v>0</v>
      </c>
      <c r="D25" s="50">
        <f>TekTaEokul7!C21</f>
        <v>0</v>
      </c>
      <c r="E25" s="43" t="str">
        <f>'7TekTasVeri2'!H13</f>
        <v xml:space="preserve"> </v>
      </c>
      <c r="F25" s="43" t="str">
        <f>'7TekTasVeri2'!I13</f>
        <v xml:space="preserve"> </v>
      </c>
      <c r="G25" s="43" t="str">
        <f>'7TekTasVeri2'!J13</f>
        <v xml:space="preserve"> </v>
      </c>
      <c r="H25" s="43" t="str">
        <f>'7TekTasVeri2'!K13</f>
        <v xml:space="preserve"> </v>
      </c>
      <c r="I25" s="43" t="str">
        <f>'7TekTasVeri2'!L13</f>
        <v xml:space="preserve"> </v>
      </c>
      <c r="J25" s="43" t="str">
        <f>'7TekTasVeri2'!N13</f>
        <v xml:space="preserve"> </v>
      </c>
      <c r="K25" s="43" t="str">
        <f>'7TekTasVeri2'!O13</f>
        <v xml:space="preserve"> </v>
      </c>
      <c r="L25" s="43" t="str">
        <f>'7TekTasVeri2'!P13</f>
        <v xml:space="preserve"> </v>
      </c>
      <c r="M25" s="43" t="str">
        <f>'7TekTasVeri2'!Q13</f>
        <v xml:space="preserve"> </v>
      </c>
      <c r="N25" s="43" t="str">
        <f>'7TekTasVeri2'!R13</f>
        <v xml:space="preserve"> </v>
      </c>
      <c r="O25" s="43" t="str">
        <f>'7TekTasVeri2'!S13</f>
        <v xml:space="preserve"> </v>
      </c>
      <c r="P25" s="43" t="str">
        <f>'7TekTasVeri2'!T13</f>
        <v xml:space="preserve"> </v>
      </c>
      <c r="Q25" s="43" t="str">
        <f>'7TekTasVeri2'!U13</f>
        <v xml:space="preserve"> </v>
      </c>
      <c r="R25" s="43" t="str">
        <f>'7TekTasVeri2'!V13</f>
        <v xml:space="preserve"> </v>
      </c>
      <c r="S25" s="43" t="str">
        <f>'7TekTasVeri2'!W13</f>
        <v xml:space="preserve"> </v>
      </c>
      <c r="T25" s="43" t="str">
        <f>'7TekTasVeri2'!Y13</f>
        <v xml:space="preserve"> </v>
      </c>
      <c r="U25" s="43" t="str">
        <f>'7TekTasVeri2'!Z13</f>
        <v xml:space="preserve"> </v>
      </c>
      <c r="V25" s="43" t="str">
        <f>'7TekTasVeri2'!AA13</f>
        <v xml:space="preserve"> </v>
      </c>
      <c r="W25" s="43" t="str">
        <f>'7TekTasVeri2'!AB13</f>
        <v xml:space="preserve"> </v>
      </c>
      <c r="X25" s="43" t="str">
        <f>'7TekTasVeri2'!AC13</f>
        <v xml:space="preserve"> </v>
      </c>
      <c r="Y25" s="42">
        <f>TekTaEokul7!G21</f>
        <v>0</v>
      </c>
      <c r="Z25" s="40"/>
      <c r="AA25" s="40"/>
      <c r="AB25" s="40"/>
      <c r="AC25" s="40"/>
      <c r="AD25" s="40"/>
      <c r="AE25" s="40"/>
      <c r="AF25" s="40"/>
      <c r="AG25" s="40"/>
      <c r="AH25" s="40"/>
      <c r="AI25" s="40"/>
      <c r="AJ25" s="40"/>
      <c r="AK25" s="40"/>
    </row>
    <row r="26" spans="1:37" s="44" customFormat="1" ht="12" customHeight="1" x14ac:dyDescent="0.3">
      <c r="A26" s="40"/>
      <c r="B26" s="45">
        <v>10</v>
      </c>
      <c r="C26" s="52">
        <f>TekTaEokul7!B23</f>
        <v>0</v>
      </c>
      <c r="D26" s="52">
        <f>TekTaEokul7!C23</f>
        <v>0</v>
      </c>
      <c r="E26" s="49" t="str">
        <f>'7TekTasVeri2'!H14</f>
        <v xml:space="preserve"> </v>
      </c>
      <c r="F26" s="49" t="str">
        <f>'7TekTasVeri2'!I14</f>
        <v xml:space="preserve"> </v>
      </c>
      <c r="G26" s="49" t="str">
        <f>'7TekTasVeri2'!J14</f>
        <v xml:space="preserve"> </v>
      </c>
      <c r="H26" s="49" t="str">
        <f>'7TekTasVeri2'!K14</f>
        <v xml:space="preserve"> </v>
      </c>
      <c r="I26" s="49" t="str">
        <f>'7TekTasVeri2'!L14</f>
        <v xml:space="preserve"> </v>
      </c>
      <c r="J26" s="49" t="str">
        <f>'7TekTasVeri2'!N14</f>
        <v xml:space="preserve"> </v>
      </c>
      <c r="K26" s="49" t="str">
        <f>'7TekTasVeri2'!O14</f>
        <v xml:space="preserve"> </v>
      </c>
      <c r="L26" s="49" t="str">
        <f>'7TekTasVeri2'!P14</f>
        <v xml:space="preserve"> </v>
      </c>
      <c r="M26" s="49" t="str">
        <f>'7TekTasVeri2'!Q14</f>
        <v xml:space="preserve"> </v>
      </c>
      <c r="N26" s="49" t="str">
        <f>'7TekTasVeri2'!R14</f>
        <v xml:space="preserve"> </v>
      </c>
      <c r="O26" s="49" t="str">
        <f>'7TekTasVeri2'!S14</f>
        <v xml:space="preserve"> </v>
      </c>
      <c r="P26" s="49" t="str">
        <f>'7TekTasVeri2'!T14</f>
        <v xml:space="preserve"> </v>
      </c>
      <c r="Q26" s="49" t="str">
        <f>'7TekTasVeri2'!U14</f>
        <v xml:space="preserve"> </v>
      </c>
      <c r="R26" s="49" t="str">
        <f>'7TekTasVeri2'!V14</f>
        <v xml:space="preserve"> </v>
      </c>
      <c r="S26" s="49" t="str">
        <f>'7TekTasVeri2'!W14</f>
        <v xml:space="preserve"> </v>
      </c>
      <c r="T26" s="49" t="str">
        <f>'7TekTasVeri2'!Y14</f>
        <v xml:space="preserve"> </v>
      </c>
      <c r="U26" s="49" t="str">
        <f>'7TekTasVeri2'!Z14</f>
        <v xml:space="preserve"> </v>
      </c>
      <c r="V26" s="49" t="str">
        <f>'7TekTasVeri2'!AA14</f>
        <v xml:space="preserve"> </v>
      </c>
      <c r="W26" s="49" t="str">
        <f>'7TekTasVeri2'!AB14</f>
        <v xml:space="preserve"> </v>
      </c>
      <c r="X26" s="49" t="str">
        <f>'7TekTasVeri2'!AC14</f>
        <v xml:space="preserve"> </v>
      </c>
      <c r="Y26" s="48">
        <f>TekTaEokul7!G23</f>
        <v>0</v>
      </c>
      <c r="Z26" s="40"/>
      <c r="AA26" s="40"/>
      <c r="AB26" s="40"/>
      <c r="AC26" s="40"/>
      <c r="AD26" s="40"/>
      <c r="AE26" s="40"/>
      <c r="AF26" s="40"/>
      <c r="AG26" s="40"/>
      <c r="AH26" s="40"/>
      <c r="AI26" s="40"/>
      <c r="AJ26" s="40"/>
      <c r="AK26" s="40"/>
    </row>
    <row r="27" spans="1:37" s="44" customFormat="1" ht="12" customHeight="1" x14ac:dyDescent="0.3">
      <c r="A27" s="40"/>
      <c r="B27" s="41">
        <v>11</v>
      </c>
      <c r="C27" s="50">
        <f>TekTaEokul7!B25</f>
        <v>0</v>
      </c>
      <c r="D27" s="50">
        <f>TekTaEokul7!C25</f>
        <v>0</v>
      </c>
      <c r="E27" s="43" t="str">
        <f>'7TekTasVeri2'!H15</f>
        <v xml:space="preserve"> </v>
      </c>
      <c r="F27" s="43" t="str">
        <f>'7TekTasVeri2'!I15</f>
        <v xml:space="preserve"> </v>
      </c>
      <c r="G27" s="43" t="str">
        <f>'7TekTasVeri2'!J15</f>
        <v xml:space="preserve"> </v>
      </c>
      <c r="H27" s="43" t="str">
        <f>'7TekTasVeri2'!K15</f>
        <v xml:space="preserve"> </v>
      </c>
      <c r="I27" s="43" t="str">
        <f>'7TekTasVeri2'!L15</f>
        <v xml:space="preserve"> </v>
      </c>
      <c r="J27" s="43" t="str">
        <f>'7TekTasVeri2'!N15</f>
        <v xml:space="preserve"> </v>
      </c>
      <c r="K27" s="43" t="str">
        <f>'7TekTasVeri2'!O15</f>
        <v xml:space="preserve"> </v>
      </c>
      <c r="L27" s="43" t="str">
        <f>'7TekTasVeri2'!P15</f>
        <v xml:space="preserve"> </v>
      </c>
      <c r="M27" s="43" t="str">
        <f>'7TekTasVeri2'!Q15</f>
        <v xml:space="preserve"> </v>
      </c>
      <c r="N27" s="43" t="str">
        <f>'7TekTasVeri2'!R15</f>
        <v xml:space="preserve"> </v>
      </c>
      <c r="O27" s="43" t="str">
        <f>'7TekTasVeri2'!S15</f>
        <v xml:space="preserve"> </v>
      </c>
      <c r="P27" s="43" t="str">
        <f>'7TekTasVeri2'!T15</f>
        <v xml:space="preserve"> </v>
      </c>
      <c r="Q27" s="43" t="str">
        <f>'7TekTasVeri2'!U15</f>
        <v xml:space="preserve"> </v>
      </c>
      <c r="R27" s="43" t="str">
        <f>'7TekTasVeri2'!V15</f>
        <v xml:space="preserve"> </v>
      </c>
      <c r="S27" s="43" t="str">
        <f>'7TekTasVeri2'!W15</f>
        <v xml:space="preserve"> </v>
      </c>
      <c r="T27" s="43" t="str">
        <f>'7TekTasVeri2'!Y15</f>
        <v xml:space="preserve"> </v>
      </c>
      <c r="U27" s="43" t="str">
        <f>'7TekTasVeri2'!Z15</f>
        <v xml:space="preserve"> </v>
      </c>
      <c r="V27" s="43" t="str">
        <f>'7TekTasVeri2'!AA15</f>
        <v xml:space="preserve"> </v>
      </c>
      <c r="W27" s="43" t="str">
        <f>'7TekTasVeri2'!AB15</f>
        <v xml:space="preserve"> </v>
      </c>
      <c r="X27" s="43" t="str">
        <f>'7TekTasVeri2'!AC15</f>
        <v xml:space="preserve"> </v>
      </c>
      <c r="Y27" s="42">
        <f>TekTaEokul7!G25</f>
        <v>0</v>
      </c>
      <c r="Z27" s="40"/>
      <c r="AA27" s="40"/>
      <c r="AB27" s="40"/>
      <c r="AC27" s="40"/>
      <c r="AD27" s="40"/>
      <c r="AE27" s="40"/>
      <c r="AF27" s="40"/>
      <c r="AG27" s="40"/>
      <c r="AH27" s="40"/>
      <c r="AI27" s="40"/>
      <c r="AJ27" s="40"/>
      <c r="AK27" s="40"/>
    </row>
    <row r="28" spans="1:37" s="44" customFormat="1" ht="12" customHeight="1" x14ac:dyDescent="0.3">
      <c r="A28" s="40"/>
      <c r="B28" s="45">
        <v>12</v>
      </c>
      <c r="C28" s="52">
        <f>TekTaEokul7!B27</f>
        <v>0</v>
      </c>
      <c r="D28" s="52">
        <f>TekTaEokul7!C27</f>
        <v>0</v>
      </c>
      <c r="E28" s="49" t="str">
        <f>'7TekTasVeri2'!H16</f>
        <v xml:space="preserve"> </v>
      </c>
      <c r="F28" s="49" t="str">
        <f>'7TekTasVeri2'!I16</f>
        <v xml:space="preserve"> </v>
      </c>
      <c r="G28" s="49" t="str">
        <f>'7TekTasVeri2'!J16</f>
        <v xml:space="preserve"> </v>
      </c>
      <c r="H28" s="49" t="str">
        <f>'7TekTasVeri2'!K16</f>
        <v xml:space="preserve"> </v>
      </c>
      <c r="I28" s="49" t="str">
        <f>'7TekTasVeri2'!L16</f>
        <v xml:space="preserve"> </v>
      </c>
      <c r="J28" s="49" t="str">
        <f>'7TekTasVeri2'!N16</f>
        <v xml:space="preserve"> </v>
      </c>
      <c r="K28" s="49" t="str">
        <f>'7TekTasVeri2'!O16</f>
        <v xml:space="preserve"> </v>
      </c>
      <c r="L28" s="49" t="str">
        <f>'7TekTasVeri2'!P16</f>
        <v xml:space="preserve"> </v>
      </c>
      <c r="M28" s="49" t="str">
        <f>'7TekTasVeri2'!Q16</f>
        <v xml:space="preserve"> </v>
      </c>
      <c r="N28" s="49" t="str">
        <f>'7TekTasVeri2'!R16</f>
        <v xml:space="preserve"> </v>
      </c>
      <c r="O28" s="49" t="str">
        <f>'7TekTasVeri2'!S16</f>
        <v xml:space="preserve"> </v>
      </c>
      <c r="P28" s="49" t="str">
        <f>'7TekTasVeri2'!T16</f>
        <v xml:space="preserve"> </v>
      </c>
      <c r="Q28" s="49" t="str">
        <f>'7TekTasVeri2'!U16</f>
        <v xml:space="preserve"> </v>
      </c>
      <c r="R28" s="49" t="str">
        <f>'7TekTasVeri2'!V16</f>
        <v xml:space="preserve"> </v>
      </c>
      <c r="S28" s="49" t="str">
        <f>'7TekTasVeri2'!W16</f>
        <v xml:space="preserve"> </v>
      </c>
      <c r="T28" s="49" t="str">
        <f>'7TekTasVeri2'!Y16</f>
        <v xml:space="preserve"> </v>
      </c>
      <c r="U28" s="49" t="str">
        <f>'7TekTasVeri2'!Z16</f>
        <v xml:space="preserve"> </v>
      </c>
      <c r="V28" s="49" t="str">
        <f>'7TekTasVeri2'!AA16</f>
        <v xml:space="preserve"> </v>
      </c>
      <c r="W28" s="49" t="str">
        <f>'7TekTasVeri2'!AB16</f>
        <v xml:space="preserve"> </v>
      </c>
      <c r="X28" s="49" t="str">
        <f>'7TekTasVeri2'!AC16</f>
        <v xml:space="preserve"> </v>
      </c>
      <c r="Y28" s="48">
        <f>TekTaEokul7!G27</f>
        <v>0</v>
      </c>
      <c r="Z28" s="40"/>
      <c r="AA28" s="40"/>
      <c r="AB28" s="40"/>
      <c r="AC28" s="40"/>
      <c r="AD28" s="40"/>
      <c r="AE28" s="40"/>
      <c r="AF28" s="40"/>
      <c r="AG28" s="40"/>
      <c r="AH28" s="40"/>
      <c r="AI28" s="40"/>
      <c r="AJ28" s="40"/>
      <c r="AK28" s="40"/>
    </row>
    <row r="29" spans="1:37" s="44" customFormat="1" ht="12" customHeight="1" x14ac:dyDescent="0.3">
      <c r="A29" s="40"/>
      <c r="B29" s="41">
        <v>13</v>
      </c>
      <c r="C29" s="50">
        <f>TekTaEokul7!B29</f>
        <v>0</v>
      </c>
      <c r="D29" s="50">
        <f>TekTaEokul7!C29</f>
        <v>0</v>
      </c>
      <c r="E29" s="43" t="str">
        <f>'7TekTasVeri2'!H17</f>
        <v xml:space="preserve"> </v>
      </c>
      <c r="F29" s="43" t="str">
        <f>'7TekTasVeri2'!I17</f>
        <v xml:space="preserve"> </v>
      </c>
      <c r="G29" s="43" t="str">
        <f>'7TekTasVeri2'!J17</f>
        <v xml:space="preserve"> </v>
      </c>
      <c r="H29" s="43" t="str">
        <f>'7TekTasVeri2'!K17</f>
        <v xml:space="preserve"> </v>
      </c>
      <c r="I29" s="43" t="str">
        <f>'7TekTasVeri2'!L17</f>
        <v xml:space="preserve"> </v>
      </c>
      <c r="J29" s="43" t="str">
        <f>'7TekTasVeri2'!N17</f>
        <v xml:space="preserve"> </v>
      </c>
      <c r="K29" s="43" t="str">
        <f>'7TekTasVeri2'!O17</f>
        <v xml:space="preserve"> </v>
      </c>
      <c r="L29" s="43" t="str">
        <f>'7TekTasVeri2'!P17</f>
        <v xml:space="preserve"> </v>
      </c>
      <c r="M29" s="43" t="str">
        <f>'7TekTasVeri2'!Q17</f>
        <v xml:space="preserve"> </v>
      </c>
      <c r="N29" s="43" t="str">
        <f>'7TekTasVeri2'!R17</f>
        <v xml:space="preserve"> </v>
      </c>
      <c r="O29" s="43" t="str">
        <f>'7TekTasVeri2'!S17</f>
        <v xml:space="preserve"> </v>
      </c>
      <c r="P29" s="43" t="str">
        <f>'7TekTasVeri2'!T17</f>
        <v xml:space="preserve"> </v>
      </c>
      <c r="Q29" s="43" t="str">
        <f>'7TekTasVeri2'!U17</f>
        <v xml:space="preserve"> </v>
      </c>
      <c r="R29" s="43" t="str">
        <f>'7TekTasVeri2'!V17</f>
        <v xml:space="preserve"> </v>
      </c>
      <c r="S29" s="43" t="str">
        <f>'7TekTasVeri2'!W17</f>
        <v xml:space="preserve"> </v>
      </c>
      <c r="T29" s="43" t="str">
        <f>'7TekTasVeri2'!Y17</f>
        <v xml:space="preserve"> </v>
      </c>
      <c r="U29" s="43" t="str">
        <f>'7TekTasVeri2'!Z17</f>
        <v xml:space="preserve"> </v>
      </c>
      <c r="V29" s="43" t="str">
        <f>'7TekTasVeri2'!AA17</f>
        <v xml:space="preserve"> </v>
      </c>
      <c r="W29" s="43" t="str">
        <f>'7TekTasVeri2'!AB17</f>
        <v xml:space="preserve"> </v>
      </c>
      <c r="X29" s="43" t="str">
        <f>'7TekTasVeri2'!AC17</f>
        <v xml:space="preserve"> </v>
      </c>
      <c r="Y29" s="42">
        <f>TekTaEokul7!G29</f>
        <v>0</v>
      </c>
      <c r="Z29" s="40"/>
      <c r="AA29" s="40"/>
      <c r="AB29" s="40"/>
      <c r="AC29" s="40"/>
      <c r="AD29" s="40"/>
      <c r="AE29" s="40"/>
      <c r="AF29" s="40"/>
      <c r="AG29" s="40"/>
      <c r="AH29" s="40"/>
      <c r="AI29" s="40"/>
      <c r="AJ29" s="40"/>
      <c r="AK29" s="40"/>
    </row>
    <row r="30" spans="1:37" s="44" customFormat="1" ht="12" customHeight="1" x14ac:dyDescent="0.3">
      <c r="A30" s="40"/>
      <c r="B30" s="45">
        <v>14</v>
      </c>
      <c r="C30" s="52">
        <f>TekTaEokul7!B31</f>
        <v>0</v>
      </c>
      <c r="D30" s="52">
        <f>TekTaEokul7!C31</f>
        <v>0</v>
      </c>
      <c r="E30" s="49" t="str">
        <f>'7TekTasVeri2'!H18</f>
        <v xml:space="preserve"> </v>
      </c>
      <c r="F30" s="49" t="str">
        <f>'7TekTasVeri2'!I18</f>
        <v xml:space="preserve"> </v>
      </c>
      <c r="G30" s="49" t="str">
        <f>'7TekTasVeri2'!J18</f>
        <v xml:space="preserve"> </v>
      </c>
      <c r="H30" s="49" t="str">
        <f>'7TekTasVeri2'!K18</f>
        <v xml:space="preserve"> </v>
      </c>
      <c r="I30" s="49" t="str">
        <f>'7TekTasVeri2'!L18</f>
        <v xml:space="preserve"> </v>
      </c>
      <c r="J30" s="49" t="str">
        <f>'7TekTasVeri2'!N18</f>
        <v xml:space="preserve"> </v>
      </c>
      <c r="K30" s="49" t="str">
        <f>'7TekTasVeri2'!O18</f>
        <v xml:space="preserve"> </v>
      </c>
      <c r="L30" s="49" t="str">
        <f>'7TekTasVeri2'!P18</f>
        <v xml:space="preserve"> </v>
      </c>
      <c r="M30" s="49" t="str">
        <f>'7TekTasVeri2'!Q18</f>
        <v xml:space="preserve"> </v>
      </c>
      <c r="N30" s="49" t="str">
        <f>'7TekTasVeri2'!R18</f>
        <v xml:space="preserve"> </v>
      </c>
      <c r="O30" s="49" t="str">
        <f>'7TekTasVeri2'!S18</f>
        <v xml:space="preserve"> </v>
      </c>
      <c r="P30" s="49" t="str">
        <f>'7TekTasVeri2'!T18</f>
        <v xml:space="preserve"> </v>
      </c>
      <c r="Q30" s="49" t="str">
        <f>'7TekTasVeri2'!U18</f>
        <v xml:space="preserve"> </v>
      </c>
      <c r="R30" s="49" t="str">
        <f>'7TekTasVeri2'!V18</f>
        <v xml:space="preserve"> </v>
      </c>
      <c r="S30" s="49" t="str">
        <f>'7TekTasVeri2'!W18</f>
        <v xml:space="preserve"> </v>
      </c>
      <c r="T30" s="49" t="str">
        <f>'7TekTasVeri2'!Y18</f>
        <v xml:space="preserve"> </v>
      </c>
      <c r="U30" s="49" t="str">
        <f>'7TekTasVeri2'!Z18</f>
        <v xml:space="preserve"> </v>
      </c>
      <c r="V30" s="49" t="str">
        <f>'7TekTasVeri2'!AA18</f>
        <v xml:space="preserve"> </v>
      </c>
      <c r="W30" s="49" t="str">
        <f>'7TekTasVeri2'!AB18</f>
        <v xml:space="preserve"> </v>
      </c>
      <c r="X30" s="49" t="str">
        <f>'7TekTasVeri2'!AC18</f>
        <v xml:space="preserve"> </v>
      </c>
      <c r="Y30" s="48">
        <f>TekTaEokul7!G31</f>
        <v>0</v>
      </c>
      <c r="Z30" s="40"/>
      <c r="AA30" s="40"/>
      <c r="AB30" s="40"/>
      <c r="AC30" s="40"/>
      <c r="AD30" s="40"/>
      <c r="AE30" s="40"/>
      <c r="AF30" s="40"/>
      <c r="AG30" s="40"/>
      <c r="AH30" s="40"/>
      <c r="AI30" s="40"/>
      <c r="AJ30" s="40"/>
      <c r="AK30" s="40"/>
    </row>
    <row r="31" spans="1:37" s="44" customFormat="1" ht="12" customHeight="1" x14ac:dyDescent="0.3">
      <c r="A31" s="40"/>
      <c r="B31" s="41">
        <v>15</v>
      </c>
      <c r="C31" s="50">
        <f>TekTaEokul7!B33</f>
        <v>0</v>
      </c>
      <c r="D31" s="50">
        <f>TekTaEokul7!C33</f>
        <v>0</v>
      </c>
      <c r="E31" s="43" t="str">
        <f>'7TekTasVeri2'!H19</f>
        <v xml:space="preserve"> </v>
      </c>
      <c r="F31" s="43" t="str">
        <f>'7TekTasVeri2'!I19</f>
        <v xml:space="preserve"> </v>
      </c>
      <c r="G31" s="43" t="str">
        <f>'7TekTasVeri2'!J19</f>
        <v xml:space="preserve"> </v>
      </c>
      <c r="H31" s="43" t="str">
        <f>'7TekTasVeri2'!K19</f>
        <v xml:space="preserve"> </v>
      </c>
      <c r="I31" s="43" t="str">
        <f>'7TekTasVeri2'!L19</f>
        <v xml:space="preserve"> </v>
      </c>
      <c r="J31" s="43" t="str">
        <f>'7TekTasVeri2'!N19</f>
        <v xml:space="preserve"> </v>
      </c>
      <c r="K31" s="43" t="str">
        <f>'7TekTasVeri2'!O19</f>
        <v xml:space="preserve"> </v>
      </c>
      <c r="L31" s="43" t="str">
        <f>'7TekTasVeri2'!P19</f>
        <v xml:space="preserve"> </v>
      </c>
      <c r="M31" s="43" t="str">
        <f>'7TekTasVeri2'!Q19</f>
        <v xml:space="preserve"> </v>
      </c>
      <c r="N31" s="43" t="str">
        <f>'7TekTasVeri2'!R19</f>
        <v xml:space="preserve"> </v>
      </c>
      <c r="O31" s="43" t="str">
        <f>'7TekTasVeri2'!S19</f>
        <v xml:space="preserve"> </v>
      </c>
      <c r="P31" s="43" t="str">
        <f>'7TekTasVeri2'!T19</f>
        <v xml:space="preserve"> </v>
      </c>
      <c r="Q31" s="43" t="str">
        <f>'7TekTasVeri2'!U19</f>
        <v xml:space="preserve"> </v>
      </c>
      <c r="R31" s="43" t="str">
        <f>'7TekTasVeri2'!V19</f>
        <v xml:space="preserve"> </v>
      </c>
      <c r="S31" s="43" t="str">
        <f>'7TekTasVeri2'!W19</f>
        <v xml:space="preserve"> </v>
      </c>
      <c r="T31" s="43" t="str">
        <f>'7TekTasVeri2'!Y19</f>
        <v xml:space="preserve"> </v>
      </c>
      <c r="U31" s="43" t="str">
        <f>'7TekTasVeri2'!Z19</f>
        <v xml:space="preserve"> </v>
      </c>
      <c r="V31" s="43" t="str">
        <f>'7TekTasVeri2'!AA19</f>
        <v xml:space="preserve"> </v>
      </c>
      <c r="W31" s="43" t="str">
        <f>'7TekTasVeri2'!AB19</f>
        <v xml:space="preserve"> </v>
      </c>
      <c r="X31" s="43" t="str">
        <f>'7TekTasVeri2'!AC19</f>
        <v xml:space="preserve"> </v>
      </c>
      <c r="Y31" s="42">
        <f>TekTaEokul7!G33</f>
        <v>0</v>
      </c>
      <c r="Z31" s="40"/>
      <c r="AA31" s="40"/>
      <c r="AB31" s="40"/>
      <c r="AC31" s="40"/>
      <c r="AD31" s="40"/>
      <c r="AE31" s="40"/>
      <c r="AF31" s="40"/>
      <c r="AG31" s="40"/>
      <c r="AH31" s="40"/>
      <c r="AI31" s="40"/>
      <c r="AJ31" s="40"/>
      <c r="AK31" s="40"/>
    </row>
    <row r="32" spans="1:37" s="44" customFormat="1" ht="12" customHeight="1" x14ac:dyDescent="0.3">
      <c r="A32" s="40"/>
      <c r="B32" s="45">
        <v>16</v>
      </c>
      <c r="C32" s="52">
        <f>TekTaEokul7!B35</f>
        <v>0</v>
      </c>
      <c r="D32" s="52">
        <f>TekTaEokul7!C35</f>
        <v>0</v>
      </c>
      <c r="E32" s="49" t="str">
        <f>'7TekTasVeri2'!H20</f>
        <v xml:space="preserve"> </v>
      </c>
      <c r="F32" s="49" t="str">
        <f>'7TekTasVeri2'!I20</f>
        <v xml:space="preserve"> </v>
      </c>
      <c r="G32" s="49" t="str">
        <f>'7TekTasVeri2'!J20</f>
        <v xml:space="preserve"> </v>
      </c>
      <c r="H32" s="49" t="str">
        <f>'7TekTasVeri2'!K20</f>
        <v xml:space="preserve"> </v>
      </c>
      <c r="I32" s="49" t="str">
        <f>'7TekTasVeri2'!L20</f>
        <v xml:space="preserve"> </v>
      </c>
      <c r="J32" s="49" t="str">
        <f>'7TekTasVeri2'!N20</f>
        <v xml:space="preserve"> </v>
      </c>
      <c r="K32" s="49" t="str">
        <f>'7TekTasVeri2'!O20</f>
        <v xml:space="preserve"> </v>
      </c>
      <c r="L32" s="49" t="str">
        <f>'7TekTasVeri2'!P20</f>
        <v xml:space="preserve"> </v>
      </c>
      <c r="M32" s="49" t="str">
        <f>'7TekTasVeri2'!Q20</f>
        <v xml:space="preserve"> </v>
      </c>
      <c r="N32" s="49" t="str">
        <f>'7TekTasVeri2'!R20</f>
        <v xml:space="preserve"> </v>
      </c>
      <c r="O32" s="49" t="str">
        <f>'7TekTasVeri2'!S20</f>
        <v xml:space="preserve"> </v>
      </c>
      <c r="P32" s="49" t="str">
        <f>'7TekTasVeri2'!T20</f>
        <v xml:space="preserve"> </v>
      </c>
      <c r="Q32" s="49" t="str">
        <f>'7TekTasVeri2'!U20</f>
        <v xml:space="preserve"> </v>
      </c>
      <c r="R32" s="49" t="str">
        <f>'7TekTasVeri2'!V20</f>
        <v xml:space="preserve"> </v>
      </c>
      <c r="S32" s="49" t="str">
        <f>'7TekTasVeri2'!W20</f>
        <v xml:space="preserve"> </v>
      </c>
      <c r="T32" s="49" t="str">
        <f>'7TekTasVeri2'!Y20</f>
        <v xml:space="preserve"> </v>
      </c>
      <c r="U32" s="49" t="str">
        <f>'7TekTasVeri2'!Z20</f>
        <v xml:space="preserve"> </v>
      </c>
      <c r="V32" s="49" t="str">
        <f>'7TekTasVeri2'!AA20</f>
        <v xml:space="preserve"> </v>
      </c>
      <c r="W32" s="49" t="str">
        <f>'7TekTasVeri2'!AB20</f>
        <v xml:space="preserve"> </v>
      </c>
      <c r="X32" s="49" t="str">
        <f>'7TekTasVeri2'!AC20</f>
        <v xml:space="preserve"> </v>
      </c>
      <c r="Y32" s="48">
        <f>TekTaEokul7!G35</f>
        <v>0</v>
      </c>
      <c r="Z32" s="40"/>
      <c r="AA32" s="40"/>
      <c r="AB32" s="40"/>
      <c r="AC32" s="40"/>
      <c r="AD32" s="40"/>
      <c r="AE32" s="40"/>
      <c r="AF32" s="40"/>
      <c r="AG32" s="40"/>
      <c r="AH32" s="40"/>
      <c r="AI32" s="40"/>
      <c r="AJ32" s="40"/>
      <c r="AK32" s="40"/>
    </row>
    <row r="33" spans="1:37" s="44" customFormat="1" ht="12" customHeight="1" x14ac:dyDescent="0.3">
      <c r="A33" s="40"/>
      <c r="B33" s="41">
        <v>17</v>
      </c>
      <c r="C33" s="50">
        <f>TekTaEokul7!B37</f>
        <v>0</v>
      </c>
      <c r="D33" s="50">
        <f>TekTaEokul7!C37</f>
        <v>0</v>
      </c>
      <c r="E33" s="43" t="str">
        <f>'7TekTasVeri2'!H21</f>
        <v xml:space="preserve"> </v>
      </c>
      <c r="F33" s="43" t="str">
        <f>'7TekTasVeri2'!I21</f>
        <v xml:space="preserve"> </v>
      </c>
      <c r="G33" s="43" t="str">
        <f>'7TekTasVeri2'!J21</f>
        <v xml:space="preserve"> </v>
      </c>
      <c r="H33" s="43" t="str">
        <f>'7TekTasVeri2'!K21</f>
        <v xml:space="preserve"> </v>
      </c>
      <c r="I33" s="43" t="str">
        <f>'7TekTasVeri2'!L21</f>
        <v xml:space="preserve"> </v>
      </c>
      <c r="J33" s="43" t="str">
        <f>'7TekTasVeri2'!N21</f>
        <v xml:space="preserve"> </v>
      </c>
      <c r="K33" s="43" t="str">
        <f>'7TekTasVeri2'!O21</f>
        <v xml:space="preserve"> </v>
      </c>
      <c r="L33" s="43" t="str">
        <f>'7TekTasVeri2'!P21</f>
        <v xml:space="preserve"> </v>
      </c>
      <c r="M33" s="43" t="str">
        <f>'7TekTasVeri2'!Q21</f>
        <v xml:space="preserve"> </v>
      </c>
      <c r="N33" s="43" t="str">
        <f>'7TekTasVeri2'!R21</f>
        <v xml:space="preserve"> </v>
      </c>
      <c r="O33" s="43" t="str">
        <f>'7TekTasVeri2'!S21</f>
        <v xml:space="preserve"> </v>
      </c>
      <c r="P33" s="43" t="str">
        <f>'7TekTasVeri2'!T21</f>
        <v xml:space="preserve"> </v>
      </c>
      <c r="Q33" s="43" t="str">
        <f>'7TekTasVeri2'!U21</f>
        <v xml:space="preserve"> </v>
      </c>
      <c r="R33" s="43" t="str">
        <f>'7TekTasVeri2'!V21</f>
        <v xml:space="preserve"> </v>
      </c>
      <c r="S33" s="43" t="str">
        <f>'7TekTasVeri2'!W21</f>
        <v xml:space="preserve"> </v>
      </c>
      <c r="T33" s="43" t="str">
        <f>'7TekTasVeri2'!Y21</f>
        <v xml:space="preserve"> </v>
      </c>
      <c r="U33" s="43" t="str">
        <f>'7TekTasVeri2'!Z21</f>
        <v xml:space="preserve"> </v>
      </c>
      <c r="V33" s="43" t="str">
        <f>'7TekTasVeri2'!AA21</f>
        <v xml:space="preserve"> </v>
      </c>
      <c r="W33" s="43" t="str">
        <f>'7TekTasVeri2'!AB21</f>
        <v xml:space="preserve"> </v>
      </c>
      <c r="X33" s="43" t="str">
        <f>'7TekTasVeri2'!AC21</f>
        <v xml:space="preserve"> </v>
      </c>
      <c r="Y33" s="42">
        <f>TekTaEokul7!G37</f>
        <v>0</v>
      </c>
      <c r="Z33" s="40"/>
      <c r="AA33" s="40"/>
      <c r="AB33" s="40"/>
      <c r="AC33" s="40"/>
      <c r="AD33" s="40"/>
      <c r="AE33" s="40"/>
      <c r="AF33" s="40"/>
      <c r="AG33" s="40"/>
      <c r="AH33" s="40"/>
      <c r="AI33" s="40"/>
      <c r="AJ33" s="40"/>
      <c r="AK33" s="40"/>
    </row>
    <row r="34" spans="1:37" s="44" customFormat="1" ht="12" customHeight="1" x14ac:dyDescent="0.3">
      <c r="A34" s="40"/>
      <c r="B34" s="45">
        <v>18</v>
      </c>
      <c r="C34" s="52">
        <f>TekTaEokul7!B39</f>
        <v>0</v>
      </c>
      <c r="D34" s="52">
        <f>TekTaEokul7!C39</f>
        <v>0</v>
      </c>
      <c r="E34" s="49" t="str">
        <f>'7TekTasVeri2'!H22</f>
        <v xml:space="preserve"> </v>
      </c>
      <c r="F34" s="49" t="str">
        <f>'7TekTasVeri2'!I22</f>
        <v xml:space="preserve"> </v>
      </c>
      <c r="G34" s="49" t="str">
        <f>'7TekTasVeri2'!J22</f>
        <v xml:space="preserve"> </v>
      </c>
      <c r="H34" s="49" t="str">
        <f>'7TekTasVeri2'!K22</f>
        <v xml:space="preserve"> </v>
      </c>
      <c r="I34" s="49" t="str">
        <f>'7TekTasVeri2'!L22</f>
        <v xml:space="preserve"> </v>
      </c>
      <c r="J34" s="49" t="str">
        <f>'7TekTasVeri2'!N22</f>
        <v xml:space="preserve"> </v>
      </c>
      <c r="K34" s="49" t="str">
        <f>'7TekTasVeri2'!O22</f>
        <v xml:space="preserve"> </v>
      </c>
      <c r="L34" s="49" t="str">
        <f>'7TekTasVeri2'!P22</f>
        <v xml:space="preserve"> </v>
      </c>
      <c r="M34" s="49" t="str">
        <f>'7TekTasVeri2'!Q22</f>
        <v xml:space="preserve"> </v>
      </c>
      <c r="N34" s="49" t="str">
        <f>'7TekTasVeri2'!R22</f>
        <v xml:space="preserve"> </v>
      </c>
      <c r="O34" s="49" t="str">
        <f>'7TekTasVeri2'!S22</f>
        <v xml:space="preserve"> </v>
      </c>
      <c r="P34" s="49" t="str">
        <f>'7TekTasVeri2'!T22</f>
        <v xml:space="preserve"> </v>
      </c>
      <c r="Q34" s="49" t="str">
        <f>'7TekTasVeri2'!U22</f>
        <v xml:space="preserve"> </v>
      </c>
      <c r="R34" s="49" t="str">
        <f>'7TekTasVeri2'!V22</f>
        <v xml:space="preserve"> </v>
      </c>
      <c r="S34" s="49" t="str">
        <f>'7TekTasVeri2'!W22</f>
        <v xml:space="preserve"> </v>
      </c>
      <c r="T34" s="49" t="str">
        <f>'7TekTasVeri2'!Y22</f>
        <v xml:space="preserve"> </v>
      </c>
      <c r="U34" s="49" t="str">
        <f>'7TekTasVeri2'!Z22</f>
        <v xml:space="preserve"> </v>
      </c>
      <c r="V34" s="49" t="str">
        <f>'7TekTasVeri2'!AA22</f>
        <v xml:space="preserve"> </v>
      </c>
      <c r="W34" s="49" t="str">
        <f>'7TekTasVeri2'!AB22</f>
        <v xml:space="preserve"> </v>
      </c>
      <c r="X34" s="49" t="str">
        <f>'7TekTasVeri2'!AC22</f>
        <v xml:space="preserve"> </v>
      </c>
      <c r="Y34" s="48">
        <f>TekTaEokul7!G39</f>
        <v>0</v>
      </c>
      <c r="Z34" s="40"/>
      <c r="AA34" s="40"/>
      <c r="AB34" s="40"/>
      <c r="AC34" s="40"/>
      <c r="AD34" s="40"/>
      <c r="AE34" s="40"/>
      <c r="AF34" s="40"/>
      <c r="AG34" s="40"/>
      <c r="AH34" s="40"/>
      <c r="AI34" s="40"/>
      <c r="AJ34" s="40"/>
      <c r="AK34" s="40"/>
    </row>
    <row r="35" spans="1:37" s="44" customFormat="1" ht="12" customHeight="1" x14ac:dyDescent="0.3">
      <c r="A35" s="40"/>
      <c r="B35" s="41">
        <v>19</v>
      </c>
      <c r="C35" s="50">
        <f>TekTaEokul7!B41</f>
        <v>0</v>
      </c>
      <c r="D35" s="50">
        <f>TekTaEokul7!C41</f>
        <v>0</v>
      </c>
      <c r="E35" s="43" t="str">
        <f>'7TekTasVeri2'!H23</f>
        <v xml:space="preserve"> </v>
      </c>
      <c r="F35" s="43" t="str">
        <f>'7TekTasVeri2'!I23</f>
        <v xml:space="preserve"> </v>
      </c>
      <c r="G35" s="43" t="str">
        <f>'7TekTasVeri2'!J23</f>
        <v xml:space="preserve"> </v>
      </c>
      <c r="H35" s="43" t="str">
        <f>'7TekTasVeri2'!K23</f>
        <v xml:space="preserve"> </v>
      </c>
      <c r="I35" s="43" t="str">
        <f>'7TekTasVeri2'!L23</f>
        <v xml:space="preserve"> </v>
      </c>
      <c r="J35" s="43" t="str">
        <f>'7TekTasVeri2'!N23</f>
        <v xml:space="preserve"> </v>
      </c>
      <c r="K35" s="43" t="str">
        <f>'7TekTasVeri2'!O23</f>
        <v xml:space="preserve"> </v>
      </c>
      <c r="L35" s="43" t="str">
        <f>'7TekTasVeri2'!P23</f>
        <v xml:space="preserve"> </v>
      </c>
      <c r="M35" s="43" t="str">
        <f>'7TekTasVeri2'!Q23</f>
        <v xml:space="preserve"> </v>
      </c>
      <c r="N35" s="43" t="str">
        <f>'7TekTasVeri2'!R23</f>
        <v xml:space="preserve"> </v>
      </c>
      <c r="O35" s="43" t="str">
        <f>'7TekTasVeri2'!S23</f>
        <v xml:space="preserve"> </v>
      </c>
      <c r="P35" s="43" t="str">
        <f>'7TekTasVeri2'!T23</f>
        <v xml:space="preserve"> </v>
      </c>
      <c r="Q35" s="43" t="str">
        <f>'7TekTasVeri2'!U23</f>
        <v xml:space="preserve"> </v>
      </c>
      <c r="R35" s="43" t="str">
        <f>'7TekTasVeri2'!V23</f>
        <v xml:space="preserve"> </v>
      </c>
      <c r="S35" s="43" t="str">
        <f>'7TekTasVeri2'!W23</f>
        <v xml:space="preserve"> </v>
      </c>
      <c r="T35" s="43" t="str">
        <f>'7TekTasVeri2'!Y23</f>
        <v xml:space="preserve"> </v>
      </c>
      <c r="U35" s="43" t="str">
        <f>'7TekTasVeri2'!Z23</f>
        <v xml:space="preserve"> </v>
      </c>
      <c r="V35" s="43" t="str">
        <f>'7TekTasVeri2'!AA23</f>
        <v xml:space="preserve"> </v>
      </c>
      <c r="W35" s="43" t="str">
        <f>'7TekTasVeri2'!AB23</f>
        <v xml:space="preserve"> </v>
      </c>
      <c r="X35" s="43" t="str">
        <f>'7TekTasVeri2'!AC23</f>
        <v xml:space="preserve"> </v>
      </c>
      <c r="Y35" s="42">
        <f>TekTaEokul7!G41</f>
        <v>0</v>
      </c>
      <c r="Z35" s="40"/>
      <c r="AA35" s="40"/>
      <c r="AB35" s="40"/>
      <c r="AC35" s="40"/>
      <c r="AD35" s="40"/>
      <c r="AE35" s="40"/>
      <c r="AF35" s="40"/>
      <c r="AG35" s="40"/>
      <c r="AH35" s="40"/>
      <c r="AI35" s="40"/>
      <c r="AJ35" s="40"/>
      <c r="AK35" s="40"/>
    </row>
    <row r="36" spans="1:37" s="44" customFormat="1" ht="12" customHeight="1" x14ac:dyDescent="0.3">
      <c r="A36" s="40"/>
      <c r="B36" s="45">
        <v>20</v>
      </c>
      <c r="C36" s="52">
        <f>TekTaEokul7!B43</f>
        <v>0</v>
      </c>
      <c r="D36" s="52">
        <f>TekTaEokul7!C43</f>
        <v>0</v>
      </c>
      <c r="E36" s="49" t="str">
        <f>'7TekTasVeri2'!H24</f>
        <v xml:space="preserve"> </v>
      </c>
      <c r="F36" s="49" t="str">
        <f>'7TekTasVeri2'!I24</f>
        <v xml:space="preserve"> </v>
      </c>
      <c r="G36" s="49" t="str">
        <f>'7TekTasVeri2'!J24</f>
        <v xml:space="preserve"> </v>
      </c>
      <c r="H36" s="49" t="str">
        <f>'7TekTasVeri2'!K24</f>
        <v xml:space="preserve"> </v>
      </c>
      <c r="I36" s="49" t="str">
        <f>'7TekTasVeri2'!L24</f>
        <v xml:space="preserve"> </v>
      </c>
      <c r="J36" s="49" t="str">
        <f>'7TekTasVeri2'!N24</f>
        <v xml:space="preserve"> </v>
      </c>
      <c r="K36" s="49" t="str">
        <f>'7TekTasVeri2'!O24</f>
        <v xml:space="preserve"> </v>
      </c>
      <c r="L36" s="49" t="str">
        <f>'7TekTasVeri2'!P24</f>
        <v xml:space="preserve"> </v>
      </c>
      <c r="M36" s="49" t="str">
        <f>'7TekTasVeri2'!Q24</f>
        <v xml:space="preserve"> </v>
      </c>
      <c r="N36" s="49" t="str">
        <f>'7TekTasVeri2'!R24</f>
        <v xml:space="preserve"> </v>
      </c>
      <c r="O36" s="49" t="str">
        <f>'7TekTasVeri2'!S24</f>
        <v xml:space="preserve"> </v>
      </c>
      <c r="P36" s="49" t="str">
        <f>'7TekTasVeri2'!T24</f>
        <v xml:space="preserve"> </v>
      </c>
      <c r="Q36" s="49" t="str">
        <f>'7TekTasVeri2'!U24</f>
        <v xml:space="preserve"> </v>
      </c>
      <c r="R36" s="49" t="str">
        <f>'7TekTasVeri2'!V24</f>
        <v xml:space="preserve"> </v>
      </c>
      <c r="S36" s="49" t="str">
        <f>'7TekTasVeri2'!W24</f>
        <v xml:space="preserve"> </v>
      </c>
      <c r="T36" s="49" t="str">
        <f>'7TekTasVeri2'!Y24</f>
        <v xml:space="preserve"> </v>
      </c>
      <c r="U36" s="49" t="str">
        <f>'7TekTasVeri2'!Z24</f>
        <v xml:space="preserve"> </v>
      </c>
      <c r="V36" s="49" t="str">
        <f>'7TekTasVeri2'!AA24</f>
        <v xml:space="preserve"> </v>
      </c>
      <c r="W36" s="49" t="str">
        <f>'7TekTasVeri2'!AB24</f>
        <v xml:space="preserve"> </v>
      </c>
      <c r="X36" s="49" t="str">
        <f>'7TekTasVeri2'!AC24</f>
        <v xml:space="preserve"> </v>
      </c>
      <c r="Y36" s="48">
        <f>TekTaEokul7!G43</f>
        <v>0</v>
      </c>
      <c r="Z36" s="40"/>
      <c r="AA36" s="40"/>
      <c r="AB36" s="40"/>
      <c r="AC36" s="40"/>
      <c r="AD36" s="40"/>
      <c r="AE36" s="40"/>
      <c r="AF36" s="40"/>
      <c r="AG36" s="40"/>
      <c r="AH36" s="40"/>
      <c r="AI36" s="40"/>
      <c r="AJ36" s="40"/>
      <c r="AK36" s="40"/>
    </row>
    <row r="37" spans="1:37" s="44" customFormat="1" ht="12" customHeight="1" x14ac:dyDescent="0.3">
      <c r="A37" s="40"/>
      <c r="B37" s="41">
        <v>21</v>
      </c>
      <c r="C37" s="50">
        <f>TekTaEokul7!B45</f>
        <v>0</v>
      </c>
      <c r="D37" s="50">
        <f>TekTaEokul7!C45</f>
        <v>0</v>
      </c>
      <c r="E37" s="43" t="str">
        <f>'7TekTasVeri2'!H25</f>
        <v xml:space="preserve"> </v>
      </c>
      <c r="F37" s="43" t="str">
        <f>'7TekTasVeri2'!I25</f>
        <v xml:space="preserve"> </v>
      </c>
      <c r="G37" s="43" t="str">
        <f>'7TekTasVeri2'!J25</f>
        <v xml:space="preserve"> </v>
      </c>
      <c r="H37" s="43" t="str">
        <f>'7TekTasVeri2'!K25</f>
        <v xml:space="preserve"> </v>
      </c>
      <c r="I37" s="43" t="str">
        <f>'7TekTasVeri2'!L25</f>
        <v xml:space="preserve"> </v>
      </c>
      <c r="J37" s="43" t="str">
        <f>'7TekTasVeri2'!N25</f>
        <v xml:space="preserve"> </v>
      </c>
      <c r="K37" s="43" t="str">
        <f>'7TekTasVeri2'!O25</f>
        <v xml:space="preserve"> </v>
      </c>
      <c r="L37" s="43" t="str">
        <f>'7TekTasVeri2'!P25</f>
        <v xml:space="preserve"> </v>
      </c>
      <c r="M37" s="43" t="str">
        <f>'7TekTasVeri2'!Q25</f>
        <v xml:space="preserve"> </v>
      </c>
      <c r="N37" s="43" t="str">
        <f>'7TekTasVeri2'!R25</f>
        <v xml:space="preserve"> </v>
      </c>
      <c r="O37" s="43" t="str">
        <f>'7TekTasVeri2'!S25</f>
        <v xml:space="preserve"> </v>
      </c>
      <c r="P37" s="43" t="str">
        <f>'7TekTasVeri2'!T25</f>
        <v xml:space="preserve"> </v>
      </c>
      <c r="Q37" s="43" t="str">
        <f>'7TekTasVeri2'!U25</f>
        <v xml:space="preserve"> </v>
      </c>
      <c r="R37" s="43" t="str">
        <f>'7TekTasVeri2'!V25</f>
        <v xml:space="preserve"> </v>
      </c>
      <c r="S37" s="43" t="str">
        <f>'7TekTasVeri2'!W25</f>
        <v xml:space="preserve"> </v>
      </c>
      <c r="T37" s="43" t="str">
        <f>'7TekTasVeri2'!Y25</f>
        <v xml:space="preserve"> </v>
      </c>
      <c r="U37" s="43" t="str">
        <f>'7TekTasVeri2'!Z25</f>
        <v xml:space="preserve"> </v>
      </c>
      <c r="V37" s="43" t="str">
        <f>'7TekTasVeri2'!AA25</f>
        <v xml:space="preserve"> </v>
      </c>
      <c r="W37" s="43" t="str">
        <f>'7TekTasVeri2'!AB25</f>
        <v xml:space="preserve"> </v>
      </c>
      <c r="X37" s="43" t="str">
        <f>'7TekTasVeri2'!AC25</f>
        <v xml:space="preserve"> </v>
      </c>
      <c r="Y37" s="42">
        <f>TekTaEokul7!G45</f>
        <v>0</v>
      </c>
      <c r="Z37" s="40"/>
      <c r="AA37" s="40"/>
      <c r="AB37" s="40"/>
      <c r="AC37" s="40"/>
      <c r="AD37" s="40"/>
      <c r="AE37" s="40"/>
      <c r="AF37" s="40"/>
      <c r="AG37" s="40"/>
      <c r="AH37" s="40"/>
      <c r="AI37" s="40"/>
      <c r="AJ37" s="40"/>
      <c r="AK37" s="40"/>
    </row>
    <row r="38" spans="1:37" s="44" customFormat="1" ht="12" customHeight="1" x14ac:dyDescent="0.3">
      <c r="A38" s="40"/>
      <c r="B38" s="45">
        <v>22</v>
      </c>
      <c r="C38" s="52">
        <f>TekTaEokul7!B47</f>
        <v>0</v>
      </c>
      <c r="D38" s="52">
        <f>TekTaEokul7!C47</f>
        <v>0</v>
      </c>
      <c r="E38" s="49" t="str">
        <f>'7TekTasVeri2'!H26</f>
        <v xml:space="preserve"> </v>
      </c>
      <c r="F38" s="49" t="str">
        <f>'7TekTasVeri2'!I26</f>
        <v xml:space="preserve"> </v>
      </c>
      <c r="G38" s="49" t="str">
        <f>'7TekTasVeri2'!J26</f>
        <v xml:space="preserve"> </v>
      </c>
      <c r="H38" s="49" t="str">
        <f>'7TekTasVeri2'!K26</f>
        <v xml:space="preserve"> </v>
      </c>
      <c r="I38" s="49" t="str">
        <f>'7TekTasVeri2'!L26</f>
        <v xml:space="preserve"> </v>
      </c>
      <c r="J38" s="49" t="str">
        <f>'7TekTasVeri2'!N26</f>
        <v xml:space="preserve"> </v>
      </c>
      <c r="K38" s="49" t="str">
        <f>'7TekTasVeri2'!O26</f>
        <v xml:space="preserve"> </v>
      </c>
      <c r="L38" s="49" t="str">
        <f>'7TekTasVeri2'!P26</f>
        <v xml:space="preserve"> </v>
      </c>
      <c r="M38" s="49" t="str">
        <f>'7TekTasVeri2'!Q26</f>
        <v xml:space="preserve"> </v>
      </c>
      <c r="N38" s="49" t="str">
        <f>'7TekTasVeri2'!R26</f>
        <v xml:space="preserve"> </v>
      </c>
      <c r="O38" s="49" t="str">
        <f>'7TekTasVeri2'!S26</f>
        <v xml:space="preserve"> </v>
      </c>
      <c r="P38" s="49" t="str">
        <f>'7TekTasVeri2'!T26</f>
        <v xml:space="preserve"> </v>
      </c>
      <c r="Q38" s="49" t="str">
        <f>'7TekTasVeri2'!U26</f>
        <v xml:space="preserve"> </v>
      </c>
      <c r="R38" s="49" t="str">
        <f>'7TekTasVeri2'!V26</f>
        <v xml:space="preserve"> </v>
      </c>
      <c r="S38" s="49" t="str">
        <f>'7TekTasVeri2'!W26</f>
        <v xml:space="preserve"> </v>
      </c>
      <c r="T38" s="49" t="str">
        <f>'7TekTasVeri2'!Y26</f>
        <v xml:space="preserve"> </v>
      </c>
      <c r="U38" s="49" t="str">
        <f>'7TekTasVeri2'!Z26</f>
        <v xml:space="preserve"> </v>
      </c>
      <c r="V38" s="49" t="str">
        <f>'7TekTasVeri2'!AA26</f>
        <v xml:space="preserve"> </v>
      </c>
      <c r="W38" s="49" t="str">
        <f>'7TekTasVeri2'!AB26</f>
        <v xml:space="preserve"> </v>
      </c>
      <c r="X38" s="49" t="str">
        <f>'7TekTasVeri2'!AC26</f>
        <v xml:space="preserve"> </v>
      </c>
      <c r="Y38" s="48">
        <f>TekTaEokul7!G47</f>
        <v>0</v>
      </c>
      <c r="Z38" s="40"/>
      <c r="AA38" s="40"/>
      <c r="AB38" s="40"/>
      <c r="AC38" s="40"/>
      <c r="AD38" s="40"/>
      <c r="AE38" s="40"/>
      <c r="AF38" s="40"/>
      <c r="AG38" s="40"/>
      <c r="AH38" s="40"/>
      <c r="AI38" s="40"/>
      <c r="AJ38" s="40"/>
      <c r="AK38" s="40"/>
    </row>
    <row r="39" spans="1:37" s="44" customFormat="1" ht="12" customHeight="1" x14ac:dyDescent="0.3">
      <c r="A39" s="40"/>
      <c r="B39" s="41">
        <v>23</v>
      </c>
      <c r="C39" s="50">
        <f>TekTaEokul7!B49</f>
        <v>0</v>
      </c>
      <c r="D39" s="50">
        <f>TekTaEokul7!C49</f>
        <v>0</v>
      </c>
      <c r="E39" s="43" t="str">
        <f>'7TekTasVeri2'!H27</f>
        <v xml:space="preserve"> </v>
      </c>
      <c r="F39" s="43" t="str">
        <f>'7TekTasVeri2'!I27</f>
        <v xml:space="preserve"> </v>
      </c>
      <c r="G39" s="43" t="str">
        <f>'7TekTasVeri2'!J27</f>
        <v xml:space="preserve"> </v>
      </c>
      <c r="H39" s="43" t="str">
        <f>'7TekTasVeri2'!K27</f>
        <v xml:space="preserve"> </v>
      </c>
      <c r="I39" s="43" t="str">
        <f>'7TekTasVeri2'!L27</f>
        <v xml:space="preserve"> </v>
      </c>
      <c r="J39" s="43" t="str">
        <f>'7TekTasVeri2'!N27</f>
        <v xml:space="preserve"> </v>
      </c>
      <c r="K39" s="43" t="str">
        <f>'7TekTasVeri2'!O27</f>
        <v xml:space="preserve"> </v>
      </c>
      <c r="L39" s="43" t="str">
        <f>'7TekTasVeri2'!P27</f>
        <v xml:space="preserve"> </v>
      </c>
      <c r="M39" s="43" t="str">
        <f>'7TekTasVeri2'!Q27</f>
        <v xml:space="preserve"> </v>
      </c>
      <c r="N39" s="43" t="str">
        <f>'7TekTasVeri2'!R27</f>
        <v xml:space="preserve"> </v>
      </c>
      <c r="O39" s="43" t="str">
        <f>'7TekTasVeri2'!S27</f>
        <v xml:space="preserve"> </v>
      </c>
      <c r="P39" s="43" t="str">
        <f>'7TekTasVeri2'!T27</f>
        <v xml:space="preserve"> </v>
      </c>
      <c r="Q39" s="43" t="str">
        <f>'7TekTasVeri2'!U27</f>
        <v xml:space="preserve"> </v>
      </c>
      <c r="R39" s="43" t="str">
        <f>'7TekTasVeri2'!V27</f>
        <v xml:space="preserve"> </v>
      </c>
      <c r="S39" s="43" t="str">
        <f>'7TekTasVeri2'!W27</f>
        <v xml:space="preserve"> </v>
      </c>
      <c r="T39" s="43" t="str">
        <f>'7TekTasVeri2'!Y27</f>
        <v xml:space="preserve"> </v>
      </c>
      <c r="U39" s="43" t="str">
        <f>'7TekTasVeri2'!Z27</f>
        <v xml:space="preserve"> </v>
      </c>
      <c r="V39" s="43" t="str">
        <f>'7TekTasVeri2'!AA27</f>
        <v xml:space="preserve"> </v>
      </c>
      <c r="W39" s="43" t="str">
        <f>'7TekTasVeri2'!AB27</f>
        <v xml:space="preserve"> </v>
      </c>
      <c r="X39" s="43" t="str">
        <f>'7TekTasVeri2'!AC27</f>
        <v xml:space="preserve"> </v>
      </c>
      <c r="Y39" s="42">
        <f>TekTaEokul7!G49</f>
        <v>0</v>
      </c>
      <c r="Z39" s="40"/>
      <c r="AA39" s="40"/>
      <c r="AB39" s="40"/>
      <c r="AC39" s="40"/>
      <c r="AD39" s="40"/>
      <c r="AE39" s="40"/>
      <c r="AF39" s="40"/>
      <c r="AG39" s="40"/>
      <c r="AH39" s="40"/>
      <c r="AI39" s="40"/>
      <c r="AJ39" s="40"/>
      <c r="AK39" s="40"/>
    </row>
    <row r="40" spans="1:37" s="44" customFormat="1" ht="12" customHeight="1" x14ac:dyDescent="0.3">
      <c r="A40" s="40"/>
      <c r="B40" s="45">
        <v>24</v>
      </c>
      <c r="C40" s="52">
        <f>TekTaEokul7!B51</f>
        <v>0</v>
      </c>
      <c r="D40" s="52">
        <f>TekTaEokul7!C51</f>
        <v>0</v>
      </c>
      <c r="E40" s="49" t="str">
        <f>'7TekTasVeri2'!H28</f>
        <v xml:space="preserve"> </v>
      </c>
      <c r="F40" s="49" t="str">
        <f>'7TekTasVeri2'!I28</f>
        <v xml:space="preserve"> </v>
      </c>
      <c r="G40" s="49" t="str">
        <f>'7TekTasVeri2'!J28</f>
        <v xml:space="preserve"> </v>
      </c>
      <c r="H40" s="49" t="str">
        <f>'7TekTasVeri2'!K28</f>
        <v xml:space="preserve"> </v>
      </c>
      <c r="I40" s="49" t="str">
        <f>'7TekTasVeri2'!L28</f>
        <v xml:space="preserve"> </v>
      </c>
      <c r="J40" s="49" t="str">
        <f>'7TekTasVeri2'!N28</f>
        <v xml:space="preserve"> </v>
      </c>
      <c r="K40" s="49" t="str">
        <f>'7TekTasVeri2'!O28</f>
        <v xml:space="preserve"> </v>
      </c>
      <c r="L40" s="49" t="str">
        <f>'7TekTasVeri2'!P28</f>
        <v xml:space="preserve"> </v>
      </c>
      <c r="M40" s="49" t="str">
        <f>'7TekTasVeri2'!Q28</f>
        <v xml:space="preserve"> </v>
      </c>
      <c r="N40" s="49" t="str">
        <f>'7TekTasVeri2'!R28</f>
        <v xml:space="preserve"> </v>
      </c>
      <c r="O40" s="49" t="str">
        <f>'7TekTasVeri2'!S28</f>
        <v xml:space="preserve"> </v>
      </c>
      <c r="P40" s="49" t="str">
        <f>'7TekTasVeri2'!T28</f>
        <v xml:space="preserve"> </v>
      </c>
      <c r="Q40" s="49" t="str">
        <f>'7TekTasVeri2'!U28</f>
        <v xml:space="preserve"> </v>
      </c>
      <c r="R40" s="49" t="str">
        <f>'7TekTasVeri2'!V28</f>
        <v xml:space="preserve"> </v>
      </c>
      <c r="S40" s="49" t="str">
        <f>'7TekTasVeri2'!W28</f>
        <v xml:space="preserve"> </v>
      </c>
      <c r="T40" s="49" t="str">
        <f>'7TekTasVeri2'!Y28</f>
        <v xml:space="preserve"> </v>
      </c>
      <c r="U40" s="49" t="str">
        <f>'7TekTasVeri2'!Z28</f>
        <v xml:space="preserve"> </v>
      </c>
      <c r="V40" s="49" t="str">
        <f>'7TekTasVeri2'!AA28</f>
        <v xml:space="preserve"> </v>
      </c>
      <c r="W40" s="49" t="str">
        <f>'7TekTasVeri2'!AB28</f>
        <v xml:space="preserve"> </v>
      </c>
      <c r="X40" s="49" t="str">
        <f>'7TekTasVeri2'!AC28</f>
        <v xml:space="preserve"> </v>
      </c>
      <c r="Y40" s="48">
        <f>TekTaEokul7!G51</f>
        <v>0</v>
      </c>
      <c r="Z40" s="40"/>
      <c r="AA40" s="40"/>
      <c r="AB40" s="40"/>
      <c r="AC40" s="40"/>
      <c r="AD40" s="40"/>
      <c r="AE40" s="40"/>
      <c r="AF40" s="40"/>
      <c r="AG40" s="40"/>
      <c r="AH40" s="40"/>
      <c r="AI40" s="40"/>
      <c r="AJ40" s="40"/>
      <c r="AK40" s="40"/>
    </row>
    <row r="41" spans="1:37" s="44" customFormat="1" ht="12" customHeight="1" x14ac:dyDescent="0.3">
      <c r="A41" s="40"/>
      <c r="B41" s="41">
        <v>25</v>
      </c>
      <c r="C41" s="50">
        <f>TekTaEokul7!B53</f>
        <v>0</v>
      </c>
      <c r="D41" s="50">
        <f>TekTaEokul7!C53</f>
        <v>0</v>
      </c>
      <c r="E41" s="43" t="str">
        <f>'7TekTasVeri2'!H29</f>
        <v xml:space="preserve"> </v>
      </c>
      <c r="F41" s="43" t="str">
        <f>'7TekTasVeri2'!I29</f>
        <v xml:space="preserve"> </v>
      </c>
      <c r="G41" s="43" t="str">
        <f>'7TekTasVeri2'!J29</f>
        <v xml:space="preserve"> </v>
      </c>
      <c r="H41" s="43" t="str">
        <f>'7TekTasVeri2'!K29</f>
        <v xml:space="preserve"> </v>
      </c>
      <c r="I41" s="43" t="str">
        <f>'7TekTasVeri2'!L29</f>
        <v xml:space="preserve"> </v>
      </c>
      <c r="J41" s="43" t="str">
        <f>'7TekTasVeri2'!N29</f>
        <v xml:space="preserve"> </v>
      </c>
      <c r="K41" s="43" t="str">
        <f>'7TekTasVeri2'!O29</f>
        <v xml:space="preserve"> </v>
      </c>
      <c r="L41" s="43" t="str">
        <f>'7TekTasVeri2'!P29</f>
        <v xml:space="preserve"> </v>
      </c>
      <c r="M41" s="43" t="str">
        <f>'7TekTasVeri2'!Q29</f>
        <v xml:space="preserve"> </v>
      </c>
      <c r="N41" s="43" t="str">
        <f>'7TekTasVeri2'!R29</f>
        <v xml:space="preserve"> </v>
      </c>
      <c r="O41" s="43" t="str">
        <f>'7TekTasVeri2'!S29</f>
        <v xml:space="preserve"> </v>
      </c>
      <c r="P41" s="43" t="str">
        <f>'7TekTasVeri2'!T29</f>
        <v xml:space="preserve"> </v>
      </c>
      <c r="Q41" s="43" t="str">
        <f>'7TekTasVeri2'!U29</f>
        <v xml:space="preserve"> </v>
      </c>
      <c r="R41" s="43" t="str">
        <f>'7TekTasVeri2'!V29</f>
        <v xml:space="preserve"> </v>
      </c>
      <c r="S41" s="43" t="str">
        <f>'7TekTasVeri2'!W29</f>
        <v xml:space="preserve"> </v>
      </c>
      <c r="T41" s="43" t="str">
        <f>'7TekTasVeri2'!Y29</f>
        <v xml:space="preserve"> </v>
      </c>
      <c r="U41" s="43" t="str">
        <f>'7TekTasVeri2'!Z29</f>
        <v xml:space="preserve"> </v>
      </c>
      <c r="V41" s="43" t="str">
        <f>'7TekTasVeri2'!AA29</f>
        <v xml:space="preserve"> </v>
      </c>
      <c r="W41" s="43" t="str">
        <f>'7TekTasVeri2'!AB29</f>
        <v xml:space="preserve"> </v>
      </c>
      <c r="X41" s="43" t="str">
        <f>'7TekTasVeri2'!AC29</f>
        <v xml:space="preserve"> </v>
      </c>
      <c r="Y41" s="42">
        <f>TekTaEokul7!G53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2:G42"/>
    <mergeCell ref="P42:X42"/>
    <mergeCell ref="P6:P16"/>
    <mergeCell ref="Q6:Q16"/>
    <mergeCell ref="B1:Y1"/>
    <mergeCell ref="B2:Y2"/>
    <mergeCell ref="B3:Y3"/>
    <mergeCell ref="B4:B6"/>
    <mergeCell ref="C4:D5"/>
    <mergeCell ref="E4:X4"/>
    <mergeCell ref="Y4:Y16"/>
    <mergeCell ref="E5:I5"/>
    <mergeCell ref="N6:N16"/>
    <mergeCell ref="O6:O16"/>
    <mergeCell ref="R6:R16"/>
    <mergeCell ref="S6:S16"/>
    <mergeCell ref="C46:G46"/>
    <mergeCell ref="P46:X46"/>
    <mergeCell ref="C47:G47"/>
    <mergeCell ref="P47:X47"/>
    <mergeCell ref="C43:G43"/>
    <mergeCell ref="P43:X43"/>
    <mergeCell ref="C44:G44"/>
    <mergeCell ref="P44:X44"/>
    <mergeCell ref="C45:G45"/>
    <mergeCell ref="P45:X45"/>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B1:K54"/>
  <sheetViews>
    <sheetView workbookViewId="0">
      <selection activeCell="B3" sqref="B3:J3"/>
    </sheetView>
  </sheetViews>
  <sheetFormatPr defaultColWidth="9.109375" defaultRowHeight="14.4" x14ac:dyDescent="0.3"/>
  <cols>
    <col min="1" max="1" width="21.44140625" style="14" customWidth="1"/>
    <col min="2" max="2" width="7.109375" style="14" customWidth="1"/>
    <col min="3" max="3" width="35.5546875" style="14" customWidth="1"/>
    <col min="4" max="4" width="12.88671875" style="14" customWidth="1"/>
    <col min="5" max="5" width="11.33203125" style="14" customWidth="1"/>
    <col min="6" max="8" width="11.44140625" style="14" customWidth="1"/>
    <col min="9" max="9" width="9.109375" style="14"/>
    <col min="10" max="10" width="11" style="14" customWidth="1"/>
    <col min="11" max="16384" width="9.109375" style="14"/>
  </cols>
  <sheetData>
    <row r="1" spans="2:11" x14ac:dyDescent="0.3">
      <c r="B1" s="116" t="s">
        <v>144</v>
      </c>
      <c r="C1" s="116"/>
      <c r="D1" s="116"/>
      <c r="E1" s="116"/>
      <c r="F1" s="116"/>
      <c r="G1" s="116"/>
      <c r="H1" s="116"/>
      <c r="I1" s="116"/>
      <c r="J1" s="116"/>
    </row>
    <row r="2" spans="2:11" x14ac:dyDescent="0.3">
      <c r="B2" s="116"/>
      <c r="C2" s="116"/>
      <c r="D2" s="116"/>
      <c r="E2" s="116"/>
      <c r="F2" s="116"/>
      <c r="G2" s="116"/>
      <c r="H2" s="116"/>
      <c r="I2" s="116"/>
      <c r="J2" s="116"/>
    </row>
    <row r="3" spans="2:11" ht="93.75" customHeight="1" x14ac:dyDescent="0.3">
      <c r="B3" s="117" t="s">
        <v>152</v>
      </c>
      <c r="C3" s="118"/>
      <c r="D3" s="118"/>
      <c r="E3" s="118"/>
      <c r="F3" s="118"/>
      <c r="G3" s="118"/>
      <c r="H3" s="118"/>
      <c r="I3" s="118"/>
      <c r="J3" s="118"/>
    </row>
    <row r="4" spans="2:11" ht="37.5" customHeight="1" x14ac:dyDescent="0.3">
      <c r="B4" s="16" t="s">
        <v>46</v>
      </c>
      <c r="C4" s="17" t="s">
        <v>47</v>
      </c>
      <c r="D4" s="18" t="s">
        <v>87</v>
      </c>
      <c r="E4" s="18" t="s">
        <v>52</v>
      </c>
      <c r="F4" s="18" t="s">
        <v>53</v>
      </c>
      <c r="G4" s="18" t="s">
        <v>54</v>
      </c>
      <c r="H4" s="18" t="s">
        <v>55</v>
      </c>
      <c r="I4" s="17" t="s">
        <v>56</v>
      </c>
      <c r="J4" s="19"/>
      <c r="K4" s="15"/>
    </row>
    <row r="5" spans="2:11" ht="30" customHeight="1" x14ac:dyDescent="0.3">
      <c r="B5" s="56"/>
      <c r="C5" s="136"/>
      <c r="D5"/>
      <c r="E5" s="136"/>
      <c r="F5" s="136"/>
      <c r="G5" s="136"/>
      <c r="H5" s="136"/>
      <c r="I5" s="136"/>
      <c r="J5" s="136"/>
    </row>
    <row r="6" spans="2:11" ht="30" customHeight="1" x14ac:dyDescent="0.3">
      <c r="B6"/>
      <c r="C6" s="136"/>
      <c r="D6"/>
      <c r="E6" s="136"/>
      <c r="F6" s="136"/>
      <c r="G6" s="136"/>
      <c r="H6" s="136"/>
      <c r="I6" s="136"/>
      <c r="J6" s="136"/>
    </row>
    <row r="7" spans="2:11" ht="30" customHeight="1" x14ac:dyDescent="0.3">
      <c r="B7" s="136"/>
      <c r="C7" s="136"/>
      <c r="D7"/>
      <c r="E7" s="136"/>
      <c r="F7" s="136"/>
      <c r="G7" s="136"/>
      <c r="H7" s="136"/>
      <c r="I7" s="136"/>
      <c r="J7" s="136"/>
    </row>
    <row r="8" spans="2:11" ht="30" customHeight="1" x14ac:dyDescent="0.3">
      <c r="B8" s="136"/>
      <c r="C8" s="136"/>
      <c r="D8"/>
      <c r="E8" s="136"/>
      <c r="F8" s="136"/>
      <c r="G8" s="136"/>
      <c r="H8" s="136"/>
      <c r="I8" s="136"/>
      <c r="J8" s="136"/>
    </row>
    <row r="9" spans="2:11" ht="30" customHeight="1" x14ac:dyDescent="0.3">
      <c r="B9" s="136"/>
      <c r="C9" s="136"/>
      <c r="D9"/>
      <c r="E9" s="136"/>
      <c r="F9" s="136"/>
      <c r="G9" s="136"/>
      <c r="H9" s="136"/>
      <c r="I9" s="136"/>
      <c r="J9" s="136"/>
    </row>
    <row r="10" spans="2:11" ht="30" customHeight="1" x14ac:dyDescent="0.3">
      <c r="B10" s="136"/>
      <c r="C10" s="136"/>
      <c r="D10"/>
      <c r="E10" s="136"/>
      <c r="F10" s="136"/>
      <c r="G10" s="136"/>
      <c r="H10" s="136"/>
      <c r="I10" s="136"/>
      <c r="J10" s="136"/>
    </row>
    <row r="11" spans="2:11" ht="30" customHeight="1" x14ac:dyDescent="0.3">
      <c r="B11" s="136"/>
      <c r="C11" s="136"/>
      <c r="D11"/>
      <c r="E11" s="136"/>
      <c r="F11" s="136"/>
      <c r="G11" s="136"/>
      <c r="H11" s="136"/>
      <c r="I11" s="136"/>
      <c r="J11" s="136"/>
    </row>
    <row r="12" spans="2:11" ht="30" customHeight="1" x14ac:dyDescent="0.3">
      <c r="B12" s="136"/>
      <c r="C12" s="136"/>
      <c r="D12"/>
      <c r="E12" s="136"/>
      <c r="F12" s="136"/>
      <c r="G12" s="136"/>
      <c r="H12" s="136"/>
      <c r="I12" s="136"/>
      <c r="J12" s="136"/>
    </row>
    <row r="13" spans="2:11" ht="30" customHeight="1" x14ac:dyDescent="0.3">
      <c r="B13" s="136"/>
      <c r="C13" s="136"/>
      <c r="D13"/>
      <c r="E13" s="136"/>
      <c r="F13" s="136"/>
      <c r="G13" s="136"/>
      <c r="H13" s="136"/>
      <c r="I13" s="136"/>
      <c r="J13" s="136"/>
    </row>
    <row r="14" spans="2:11" ht="30" customHeight="1" x14ac:dyDescent="0.3">
      <c r="B14" s="136"/>
      <c r="C14" s="136"/>
      <c r="D14"/>
      <c r="E14" s="136"/>
      <c r="F14" s="136"/>
      <c r="G14" s="136"/>
      <c r="H14" s="136"/>
      <c r="I14" s="136"/>
      <c r="J14" s="136"/>
    </row>
    <row r="15" spans="2:11" ht="30" customHeight="1" x14ac:dyDescent="0.3">
      <c r="B15" s="136"/>
      <c r="C15" s="136"/>
      <c r="D15"/>
      <c r="E15" s="136"/>
      <c r="F15" s="136"/>
      <c r="G15" s="136"/>
      <c r="H15" s="136"/>
      <c r="I15" s="136"/>
      <c r="J15" s="136"/>
    </row>
    <row r="16" spans="2:11" ht="30" customHeight="1" x14ac:dyDescent="0.3">
      <c r="B16" s="136"/>
      <c r="C16" s="136"/>
      <c r="D16"/>
      <c r="E16" s="136"/>
      <c r="F16" s="136"/>
      <c r="G16" s="136"/>
      <c r="H16" s="136"/>
      <c r="I16" s="136"/>
      <c r="J16" s="136"/>
    </row>
    <row r="17" spans="2:10" ht="30" customHeight="1" x14ac:dyDescent="0.3">
      <c r="B17" s="136"/>
      <c r="C17" s="136"/>
      <c r="D17"/>
      <c r="E17" s="136"/>
      <c r="F17" s="136"/>
      <c r="G17" s="136"/>
      <c r="H17" s="136"/>
      <c r="I17" s="136"/>
      <c r="J17" s="136"/>
    </row>
    <row r="18" spans="2:10" ht="30" customHeight="1" x14ac:dyDescent="0.3">
      <c r="B18" s="136"/>
      <c r="C18" s="136"/>
      <c r="D18"/>
      <c r="E18" s="136"/>
      <c r="F18" s="136"/>
      <c r="G18" s="136"/>
      <c r="H18" s="136"/>
      <c r="I18" s="136"/>
      <c r="J18" s="136"/>
    </row>
    <row r="19" spans="2:10" ht="30" customHeight="1" x14ac:dyDescent="0.3">
      <c r="B19" s="136"/>
      <c r="C19" s="136"/>
      <c r="D19"/>
      <c r="E19" s="136"/>
      <c r="F19" s="136"/>
      <c r="G19" s="136"/>
      <c r="H19" s="136"/>
      <c r="I19" s="136"/>
      <c r="J19" s="136"/>
    </row>
    <row r="20" spans="2:10" ht="30" customHeight="1" x14ac:dyDescent="0.3">
      <c r="B20" s="136"/>
      <c r="C20" s="136"/>
      <c r="D20"/>
      <c r="E20" s="136"/>
      <c r="F20" s="136"/>
      <c r="G20" s="136"/>
      <c r="H20" s="136"/>
      <c r="I20" s="136"/>
      <c r="J20" s="136"/>
    </row>
    <row r="21" spans="2:10" ht="30" customHeight="1" x14ac:dyDescent="0.3">
      <c r="B21" s="136"/>
      <c r="C21" s="136"/>
      <c r="D21"/>
      <c r="E21" s="136"/>
      <c r="F21" s="136"/>
      <c r="G21" s="136"/>
      <c r="H21" s="136"/>
      <c r="I21" s="136"/>
      <c r="J21" s="136"/>
    </row>
    <row r="22" spans="2:10" ht="30" customHeight="1" x14ac:dyDescent="0.3">
      <c r="B22" s="136"/>
      <c r="C22" s="136"/>
      <c r="D22"/>
      <c r="E22" s="136"/>
      <c r="F22" s="136"/>
      <c r="G22" s="136"/>
      <c r="H22" s="136"/>
      <c r="I22" s="136"/>
      <c r="J22" s="136"/>
    </row>
    <row r="23" spans="2:10" ht="30" customHeight="1" x14ac:dyDescent="0.3">
      <c r="B23" s="136"/>
      <c r="C23" s="136"/>
      <c r="D23"/>
      <c r="E23" s="136"/>
      <c r="F23" s="136"/>
      <c r="G23" s="136"/>
      <c r="H23" s="136"/>
      <c r="I23" s="136"/>
      <c r="J23" s="136"/>
    </row>
    <row r="24" spans="2:10" ht="30" customHeight="1" x14ac:dyDescent="0.3">
      <c r="B24" s="136"/>
      <c r="C24" s="136"/>
      <c r="D24"/>
      <c r="E24" s="136"/>
      <c r="F24" s="136"/>
      <c r="G24" s="136"/>
      <c r="H24" s="136"/>
      <c r="I24" s="136"/>
      <c r="J24" s="136"/>
    </row>
    <row r="25" spans="2:10" ht="30" customHeight="1" x14ac:dyDescent="0.3">
      <c r="B25" s="136"/>
      <c r="C25" s="136"/>
      <c r="D25"/>
      <c r="E25" s="136"/>
      <c r="F25" s="136"/>
      <c r="G25" s="136"/>
      <c r="H25" s="136"/>
      <c r="I25" s="136"/>
      <c r="J25" s="136"/>
    </row>
    <row r="26" spans="2:10" ht="30" customHeight="1" x14ac:dyDescent="0.3">
      <c r="B26" s="136"/>
      <c r="C26" s="136"/>
      <c r="D26"/>
      <c r="E26" s="136"/>
      <c r="F26" s="136"/>
      <c r="G26" s="136"/>
      <c r="H26" s="136"/>
      <c r="I26" s="136"/>
      <c r="J26" s="136"/>
    </row>
    <row r="27" spans="2:10" ht="30" customHeight="1" x14ac:dyDescent="0.3">
      <c r="B27" s="136"/>
      <c r="C27" s="136"/>
      <c r="D27"/>
      <c r="E27" s="136"/>
      <c r="F27" s="136"/>
      <c r="G27" s="136"/>
      <c r="H27" s="136"/>
      <c r="I27" s="136"/>
      <c r="J27" s="136"/>
    </row>
    <row r="28" spans="2:10" ht="30" customHeight="1" x14ac:dyDescent="0.3">
      <c r="B28" s="136"/>
      <c r="C28" s="136"/>
      <c r="D28"/>
      <c r="E28" s="136"/>
      <c r="F28" s="136"/>
      <c r="G28" s="136"/>
      <c r="H28" s="136"/>
      <c r="I28" s="136"/>
      <c r="J28" s="136"/>
    </row>
    <row r="29" spans="2:10" ht="30" customHeight="1" x14ac:dyDescent="0.3">
      <c r="B29" s="136"/>
      <c r="C29" s="136"/>
      <c r="D29"/>
      <c r="E29" s="136"/>
      <c r="F29" s="136"/>
      <c r="G29" s="136"/>
      <c r="H29" s="136"/>
      <c r="I29" s="136"/>
      <c r="J29" s="136"/>
    </row>
    <row r="30" spans="2:10" ht="30" customHeight="1" x14ac:dyDescent="0.3">
      <c r="B30" s="136"/>
      <c r="C30" s="136"/>
      <c r="D30"/>
      <c r="E30" s="136"/>
      <c r="F30" s="136"/>
      <c r="G30" s="136"/>
      <c r="H30" s="136"/>
      <c r="I30" s="136"/>
      <c r="J30" s="136"/>
    </row>
    <row r="31" spans="2:10" ht="30" customHeight="1" x14ac:dyDescent="0.3">
      <c r="B31" s="136"/>
      <c r="C31" s="136"/>
      <c r="D31"/>
      <c r="E31" s="136"/>
      <c r="F31" s="136"/>
      <c r="G31" s="136"/>
      <c r="H31" s="136"/>
      <c r="I31" s="136"/>
      <c r="J31" s="136"/>
    </row>
    <row r="32" spans="2:10" ht="30" customHeight="1" x14ac:dyDescent="0.3">
      <c r="B32" s="136"/>
      <c r="C32" s="136"/>
      <c r="D32"/>
      <c r="E32" s="136"/>
      <c r="F32" s="136"/>
      <c r="G32" s="136"/>
      <c r="H32" s="136"/>
      <c r="I32" s="136"/>
      <c r="J32" s="136"/>
    </row>
    <row r="33" spans="2:10" ht="30" customHeight="1" x14ac:dyDescent="0.3">
      <c r="B33" s="136"/>
      <c r="C33" s="136"/>
      <c r="D33"/>
      <c r="E33" s="136"/>
      <c r="F33" s="136"/>
      <c r="G33" s="136"/>
      <c r="H33" s="136"/>
      <c r="I33" s="136"/>
      <c r="J33" s="136"/>
    </row>
    <row r="34" spans="2:10" ht="30" customHeight="1" x14ac:dyDescent="0.3">
      <c r="B34" s="136"/>
      <c r="C34" s="136"/>
      <c r="D34"/>
      <c r="E34" s="136"/>
      <c r="F34" s="136"/>
      <c r="G34" s="136"/>
      <c r="H34" s="136"/>
      <c r="I34" s="136"/>
      <c r="J34" s="136"/>
    </row>
    <row r="35" spans="2:10" ht="30" customHeight="1" x14ac:dyDescent="0.3">
      <c r="B35" s="136"/>
      <c r="C35" s="136"/>
      <c r="D35"/>
      <c r="E35" s="136"/>
      <c r="F35" s="136"/>
      <c r="G35" s="136"/>
      <c r="H35" s="136"/>
      <c r="I35" s="136"/>
      <c r="J35" s="136"/>
    </row>
    <row r="36" spans="2:10" ht="30" customHeight="1" x14ac:dyDescent="0.3">
      <c r="B36" s="136"/>
      <c r="C36" s="136"/>
      <c r="D36"/>
      <c r="E36" s="136"/>
      <c r="F36" s="136"/>
      <c r="G36" s="136"/>
      <c r="H36" s="136"/>
      <c r="I36" s="136"/>
      <c r="J36" s="136"/>
    </row>
    <row r="37" spans="2:10" ht="30" customHeight="1" x14ac:dyDescent="0.3">
      <c r="B37" s="136"/>
      <c r="C37" s="136"/>
      <c r="D37"/>
      <c r="E37" s="136"/>
      <c r="F37" s="136"/>
      <c r="G37" s="136"/>
      <c r="H37" s="136"/>
      <c r="I37" s="136"/>
      <c r="J37" s="136"/>
    </row>
    <row r="38" spans="2:10" ht="30" customHeight="1" x14ac:dyDescent="0.3">
      <c r="B38" s="136"/>
      <c r="C38" s="136"/>
      <c r="D38"/>
      <c r="E38" s="136"/>
      <c r="F38" s="136"/>
      <c r="G38" s="136"/>
      <c r="H38" s="136"/>
      <c r="I38" s="136"/>
      <c r="J38" s="136"/>
    </row>
    <row r="39" spans="2:10" ht="30" customHeight="1" x14ac:dyDescent="0.3">
      <c r="B39" s="136"/>
      <c r="C39" s="136"/>
      <c r="D39"/>
      <c r="E39" s="136"/>
      <c r="F39" s="136"/>
      <c r="G39" s="136"/>
      <c r="H39" s="136"/>
      <c r="I39" s="136"/>
      <c r="J39" s="136"/>
    </row>
    <row r="40" spans="2:10" ht="30" customHeight="1" x14ac:dyDescent="0.3">
      <c r="B40" s="136"/>
      <c r="C40" s="136"/>
      <c r="D40"/>
      <c r="E40" s="136"/>
      <c r="F40" s="136"/>
      <c r="G40" s="136"/>
      <c r="H40" s="136"/>
      <c r="I40" s="136"/>
      <c r="J40" s="136"/>
    </row>
    <row r="41" spans="2:10" ht="30" customHeight="1" x14ac:dyDescent="0.3">
      <c r="B41" s="136"/>
      <c r="C41" s="136"/>
      <c r="D41"/>
      <c r="E41" s="136"/>
      <c r="F41" s="136"/>
      <c r="G41" s="136"/>
      <c r="H41" s="136"/>
      <c r="I41" s="136"/>
      <c r="J41" s="136"/>
    </row>
    <row r="42" spans="2:10" ht="30" customHeight="1" x14ac:dyDescent="0.3">
      <c r="B42" s="136"/>
      <c r="C42" s="136"/>
      <c r="D42"/>
      <c r="E42" s="136"/>
      <c r="F42" s="136"/>
      <c r="G42" s="136"/>
      <c r="H42" s="136"/>
      <c r="I42" s="136"/>
      <c r="J42" s="136"/>
    </row>
    <row r="43" spans="2:10" ht="30" customHeight="1" x14ac:dyDescent="0.3">
      <c r="B43" s="136"/>
      <c r="C43" s="136"/>
      <c r="D43"/>
      <c r="E43" s="136"/>
      <c r="F43" s="136"/>
      <c r="G43" s="136"/>
      <c r="H43" s="136"/>
      <c r="I43" s="136"/>
      <c r="J43" s="136"/>
    </row>
    <row r="44" spans="2:10" ht="30" customHeight="1" x14ac:dyDescent="0.3">
      <c r="B44" s="136"/>
      <c r="C44" s="136"/>
      <c r="D44"/>
      <c r="E44" s="136"/>
      <c r="F44" s="136"/>
      <c r="G44" s="136"/>
      <c r="H44" s="136"/>
      <c r="I44" s="136"/>
      <c r="J44" s="136"/>
    </row>
    <row r="45" spans="2:10" ht="30" customHeight="1" x14ac:dyDescent="0.3">
      <c r="B45" s="136"/>
      <c r="C45" s="136"/>
      <c r="D45"/>
      <c r="E45" s="136"/>
      <c r="F45" s="136"/>
      <c r="G45" s="136"/>
      <c r="H45" s="136"/>
      <c r="I45" s="136"/>
      <c r="J45" s="136"/>
    </row>
    <row r="46" spans="2:10" ht="30" customHeight="1" x14ac:dyDescent="0.3">
      <c r="B46" s="136"/>
      <c r="C46" s="136"/>
      <c r="D46"/>
      <c r="E46" s="136"/>
      <c r="F46" s="136"/>
      <c r="G46" s="136"/>
      <c r="H46" s="136"/>
      <c r="I46" s="136"/>
      <c r="J46" s="136"/>
    </row>
    <row r="47" spans="2:10" ht="30" customHeight="1" x14ac:dyDescent="0.3">
      <c r="B47" s="136"/>
      <c r="C47" s="136"/>
      <c r="D47"/>
      <c r="E47" s="136"/>
      <c r="F47" s="136"/>
      <c r="G47" s="136"/>
      <c r="H47" s="136"/>
      <c r="I47" s="136"/>
      <c r="J47" s="136"/>
    </row>
    <row r="48" spans="2:10" ht="30" customHeight="1" x14ac:dyDescent="0.3">
      <c r="B48" s="136"/>
      <c r="C48" s="136"/>
      <c r="D48"/>
      <c r="E48" s="136"/>
      <c r="F48" s="136"/>
      <c r="G48" s="136"/>
      <c r="H48" s="136"/>
      <c r="I48" s="136"/>
      <c r="J48" s="136"/>
    </row>
    <row r="49" spans="2:10" ht="30" customHeight="1" x14ac:dyDescent="0.3">
      <c r="B49" s="136"/>
      <c r="C49" s="136"/>
      <c r="D49"/>
      <c r="E49" s="136"/>
      <c r="F49" s="136"/>
      <c r="G49" s="136"/>
      <c r="H49" s="136"/>
      <c r="I49" s="136"/>
      <c r="J49" s="136"/>
    </row>
    <row r="50" spans="2:10" ht="30" customHeight="1" x14ac:dyDescent="0.3">
      <c r="B50" s="136"/>
      <c r="C50" s="136"/>
      <c r="D50"/>
      <c r="E50" s="136"/>
      <c r="F50" s="136"/>
      <c r="G50" s="136"/>
      <c r="H50" s="136"/>
      <c r="I50" s="136"/>
      <c r="J50" s="136"/>
    </row>
    <row r="51" spans="2:10" ht="30" customHeight="1" x14ac:dyDescent="0.3">
      <c r="B51" s="136"/>
      <c r="C51" s="136"/>
      <c r="D51"/>
      <c r="E51" s="136"/>
      <c r="F51" s="136"/>
      <c r="G51" s="136"/>
      <c r="H51" s="136"/>
      <c r="I51" s="136"/>
      <c r="J51" s="136"/>
    </row>
    <row r="52" spans="2:10" ht="30" customHeight="1" x14ac:dyDescent="0.3">
      <c r="B52" s="136"/>
      <c r="C52" s="136"/>
      <c r="D52"/>
      <c r="E52" s="136"/>
      <c r="F52" s="136"/>
      <c r="G52" s="136"/>
      <c r="H52" s="136"/>
      <c r="I52" s="136"/>
      <c r="J52" s="136"/>
    </row>
    <row r="53" spans="2:10" ht="30" customHeight="1" x14ac:dyDescent="0.3">
      <c r="B53" s="136"/>
      <c r="C53" s="136"/>
      <c r="D53"/>
      <c r="E53" s="136"/>
      <c r="F53" s="136"/>
      <c r="G53" s="136"/>
      <c r="H53" s="136"/>
      <c r="I53" s="136"/>
      <c r="J53" s="136"/>
    </row>
    <row r="54" spans="2:10" ht="30" customHeight="1" x14ac:dyDescent="0.3">
      <c r="B54" s="136"/>
      <c r="C54" s="136"/>
      <c r="D54"/>
      <c r="E54" s="136"/>
      <c r="F54" s="136"/>
      <c r="G54" s="136"/>
      <c r="H54" s="136"/>
      <c r="I54" s="136"/>
      <c r="J54" s="136"/>
    </row>
  </sheetData>
  <mergeCells count="201">
    <mergeCell ref="B1:J2"/>
    <mergeCell ref="B3:J3"/>
    <mergeCell ref="C5:C6"/>
    <mergeCell ref="E5:E6"/>
    <mergeCell ref="F5:F6"/>
    <mergeCell ref="G5:G6"/>
    <mergeCell ref="H5:H6"/>
    <mergeCell ref="I5:I6"/>
    <mergeCell ref="J5:J6"/>
    <mergeCell ref="H7:H8"/>
    <mergeCell ref="I7:I8"/>
    <mergeCell ref="J7:J8"/>
    <mergeCell ref="B9:B10"/>
    <mergeCell ref="C9:C10"/>
    <mergeCell ref="E9:E10"/>
    <mergeCell ref="F9:F10"/>
    <mergeCell ref="G9:G10"/>
    <mergeCell ref="H9:H10"/>
    <mergeCell ref="I9:I10"/>
    <mergeCell ref="J9:J10"/>
    <mergeCell ref="B7:B8"/>
    <mergeCell ref="C7:C8"/>
    <mergeCell ref="E7:E8"/>
    <mergeCell ref="F7:F8"/>
    <mergeCell ref="G7:G8"/>
    <mergeCell ref="H11:H12"/>
    <mergeCell ref="I11:I12"/>
    <mergeCell ref="J11:J12"/>
    <mergeCell ref="B13:B14"/>
    <mergeCell ref="C13:C14"/>
    <mergeCell ref="E13:E14"/>
    <mergeCell ref="F13:F14"/>
    <mergeCell ref="G13:G14"/>
    <mergeCell ref="H13:H14"/>
    <mergeCell ref="I13:I14"/>
    <mergeCell ref="J13:J14"/>
    <mergeCell ref="B11:B12"/>
    <mergeCell ref="C11:C12"/>
    <mergeCell ref="E11:E12"/>
    <mergeCell ref="F11:F12"/>
    <mergeCell ref="G11:G12"/>
    <mergeCell ref="H15:H16"/>
    <mergeCell ref="I15:I16"/>
    <mergeCell ref="J15:J16"/>
    <mergeCell ref="B17:B18"/>
    <mergeCell ref="C17:C18"/>
    <mergeCell ref="E17:E18"/>
    <mergeCell ref="F17:F18"/>
    <mergeCell ref="G17:G18"/>
    <mergeCell ref="H17:H18"/>
    <mergeCell ref="I17:I18"/>
    <mergeCell ref="J17:J18"/>
    <mergeCell ref="B15:B16"/>
    <mergeCell ref="C15:C16"/>
    <mergeCell ref="E15:E16"/>
    <mergeCell ref="F15:F16"/>
    <mergeCell ref="G15:G16"/>
    <mergeCell ref="H19:H20"/>
    <mergeCell ref="I19:I20"/>
    <mergeCell ref="J19:J20"/>
    <mergeCell ref="B21:B22"/>
    <mergeCell ref="C21:C22"/>
    <mergeCell ref="E21:E22"/>
    <mergeCell ref="F21:F22"/>
    <mergeCell ref="G21:G22"/>
    <mergeCell ref="H21:H22"/>
    <mergeCell ref="I21:I22"/>
    <mergeCell ref="J21:J22"/>
    <mergeCell ref="B19:B20"/>
    <mergeCell ref="C19:C20"/>
    <mergeCell ref="E19:E20"/>
    <mergeCell ref="F19:F20"/>
    <mergeCell ref="G19:G20"/>
    <mergeCell ref="H23:H24"/>
    <mergeCell ref="I23:I24"/>
    <mergeCell ref="J23:J24"/>
    <mergeCell ref="B25:B26"/>
    <mergeCell ref="C25:C26"/>
    <mergeCell ref="E25:E26"/>
    <mergeCell ref="F25:F26"/>
    <mergeCell ref="G25:G26"/>
    <mergeCell ref="H25:H26"/>
    <mergeCell ref="I25:I26"/>
    <mergeCell ref="J25:J26"/>
    <mergeCell ref="B23:B24"/>
    <mergeCell ref="C23:C24"/>
    <mergeCell ref="E23:E24"/>
    <mergeCell ref="F23:F24"/>
    <mergeCell ref="G23:G24"/>
    <mergeCell ref="H27:H28"/>
    <mergeCell ref="I27:I28"/>
    <mergeCell ref="J27:J28"/>
    <mergeCell ref="B29:B30"/>
    <mergeCell ref="C29:C30"/>
    <mergeCell ref="E29:E30"/>
    <mergeCell ref="F29:F30"/>
    <mergeCell ref="G29:G30"/>
    <mergeCell ref="H29:H30"/>
    <mergeCell ref="I29:I30"/>
    <mergeCell ref="J29:J30"/>
    <mergeCell ref="B27:B28"/>
    <mergeCell ref="C27:C28"/>
    <mergeCell ref="E27:E28"/>
    <mergeCell ref="F27:F28"/>
    <mergeCell ref="G27:G28"/>
    <mergeCell ref="H31:H32"/>
    <mergeCell ref="I31:I32"/>
    <mergeCell ref="J31:J32"/>
    <mergeCell ref="B33:B34"/>
    <mergeCell ref="C33:C34"/>
    <mergeCell ref="E33:E34"/>
    <mergeCell ref="F33:F34"/>
    <mergeCell ref="G33:G34"/>
    <mergeCell ref="H33:H34"/>
    <mergeCell ref="I33:I34"/>
    <mergeCell ref="J33:J34"/>
    <mergeCell ref="B31:B32"/>
    <mergeCell ref="C31:C32"/>
    <mergeCell ref="E31:E32"/>
    <mergeCell ref="F31:F32"/>
    <mergeCell ref="G31:G32"/>
    <mergeCell ref="H35:H36"/>
    <mergeCell ref="I35:I36"/>
    <mergeCell ref="J35:J36"/>
    <mergeCell ref="B37:B38"/>
    <mergeCell ref="C37:C38"/>
    <mergeCell ref="E37:E38"/>
    <mergeCell ref="F37:F38"/>
    <mergeCell ref="G37:G38"/>
    <mergeCell ref="H37:H38"/>
    <mergeCell ref="I37:I38"/>
    <mergeCell ref="J37:J38"/>
    <mergeCell ref="B35:B36"/>
    <mergeCell ref="C35:C36"/>
    <mergeCell ref="E35:E36"/>
    <mergeCell ref="F35:F36"/>
    <mergeCell ref="G35:G36"/>
    <mergeCell ref="H39:H40"/>
    <mergeCell ref="I39:I40"/>
    <mergeCell ref="J39:J40"/>
    <mergeCell ref="B41:B42"/>
    <mergeCell ref="C41:C42"/>
    <mergeCell ref="E41:E42"/>
    <mergeCell ref="F41:F42"/>
    <mergeCell ref="G41:G42"/>
    <mergeCell ref="H41:H42"/>
    <mergeCell ref="I41:I42"/>
    <mergeCell ref="J41:J42"/>
    <mergeCell ref="B39:B40"/>
    <mergeCell ref="C39:C40"/>
    <mergeCell ref="E39:E40"/>
    <mergeCell ref="F39:F40"/>
    <mergeCell ref="G39:G40"/>
    <mergeCell ref="H43:H44"/>
    <mergeCell ref="I43:I44"/>
    <mergeCell ref="J43:J44"/>
    <mergeCell ref="B45:B46"/>
    <mergeCell ref="C45:C46"/>
    <mergeCell ref="E45:E46"/>
    <mergeCell ref="F45:F46"/>
    <mergeCell ref="G45:G46"/>
    <mergeCell ref="H45:H46"/>
    <mergeCell ref="I45:I46"/>
    <mergeCell ref="J45:J46"/>
    <mergeCell ref="B43:B44"/>
    <mergeCell ref="C43:C44"/>
    <mergeCell ref="E43:E44"/>
    <mergeCell ref="F43:F44"/>
    <mergeCell ref="G43:G44"/>
    <mergeCell ref="H47:H48"/>
    <mergeCell ref="I47:I48"/>
    <mergeCell ref="J47:J48"/>
    <mergeCell ref="B49:B50"/>
    <mergeCell ref="C49:C50"/>
    <mergeCell ref="E49:E50"/>
    <mergeCell ref="F49:F50"/>
    <mergeCell ref="G49:G50"/>
    <mergeCell ref="H49:H50"/>
    <mergeCell ref="I49:I50"/>
    <mergeCell ref="J49:J50"/>
    <mergeCell ref="B47:B48"/>
    <mergeCell ref="C47:C48"/>
    <mergeCell ref="E47:E48"/>
    <mergeCell ref="F47:F48"/>
    <mergeCell ref="G47:G48"/>
    <mergeCell ref="H51:H52"/>
    <mergeCell ref="I51:I52"/>
    <mergeCell ref="J51:J52"/>
    <mergeCell ref="B53:B54"/>
    <mergeCell ref="C53:C54"/>
    <mergeCell ref="E53:E54"/>
    <mergeCell ref="F53:F54"/>
    <mergeCell ref="G53:G54"/>
    <mergeCell ref="H53:H54"/>
    <mergeCell ref="I53:I54"/>
    <mergeCell ref="J53:J54"/>
    <mergeCell ref="B51:B52"/>
    <mergeCell ref="C51:C52"/>
    <mergeCell ref="E51:E52"/>
    <mergeCell ref="F51:F52"/>
    <mergeCell ref="G51:G52"/>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'8TekTasVeri1'!H5</f>
        <v xml:space="preserve"> </v>
      </c>
      <c r="F17" s="43" t="str">
        <f>'8TekTasVeri1'!I5</f>
        <v xml:space="preserve"> </v>
      </c>
      <c r="G17" s="43" t="str">
        <f>'8TekTasVeri1'!J5</f>
        <v xml:space="preserve"> </v>
      </c>
      <c r="H17" s="43" t="str">
        <f>'8TekTasVeri1'!K5</f>
        <v xml:space="preserve"> </v>
      </c>
      <c r="I17" s="43" t="str">
        <f>'8TekTasVeri1'!L5</f>
        <v xml:space="preserve"> </v>
      </c>
      <c r="J17" s="43" t="str">
        <f>'8TekTasVeri1'!N5</f>
        <v xml:space="preserve"> </v>
      </c>
      <c r="K17" s="43" t="str">
        <f>'8TekTasVeri1'!O5</f>
        <v xml:space="preserve"> </v>
      </c>
      <c r="L17" s="43" t="str">
        <f>'8TekTasVeri1'!P5</f>
        <v xml:space="preserve"> </v>
      </c>
      <c r="M17" s="43" t="str">
        <f>'8TekTasVeri1'!Q5</f>
        <v xml:space="preserve"> </v>
      </c>
      <c r="N17" s="43" t="str">
        <f>'8TekTasVeri1'!R5</f>
        <v xml:space="preserve"> </v>
      </c>
      <c r="O17" s="43" t="str">
        <f>'8TekTasVeri1'!S5</f>
        <v xml:space="preserve"> </v>
      </c>
      <c r="P17" s="43" t="str">
        <f>'8TekTasVeri1'!T5</f>
        <v xml:space="preserve"> </v>
      </c>
      <c r="Q17" s="43" t="str">
        <f>'8TekTasVeri1'!U5</f>
        <v xml:space="preserve"> </v>
      </c>
      <c r="R17" s="43" t="str">
        <f>'8TekTasVeri1'!V5</f>
        <v xml:space="preserve"> </v>
      </c>
      <c r="S17" s="43" t="str">
        <f>'8TekTasVeri1'!W5</f>
        <v xml:space="preserve"> </v>
      </c>
      <c r="T17" s="43" t="str">
        <f>'8TekTasVeri1'!Y5</f>
        <v xml:space="preserve"> </v>
      </c>
      <c r="U17" s="43" t="str">
        <f>'8TekTasVeri1'!Z5</f>
        <v xml:space="preserve"> </v>
      </c>
      <c r="V17" s="43" t="str">
        <f>'8TekTasVeri1'!AA5</f>
        <v xml:space="preserve"> </v>
      </c>
      <c r="W17" s="43" t="str">
        <f>'8TekTasVeri1'!AB5</f>
        <v xml:space="preserve"> </v>
      </c>
      <c r="X17" s="43" t="str">
        <f>'8TekTasVeri1'!AC5</f>
        <v xml:space="preserve"> </v>
      </c>
      <c r="Y17" s="42">
        <f>TekTaEokul8!E5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'8TekTasVeri1'!H6</f>
        <v xml:space="preserve"> </v>
      </c>
      <c r="F18" s="49" t="str">
        <f>'8TekTasVeri1'!I6</f>
        <v xml:space="preserve"> </v>
      </c>
      <c r="G18" s="49" t="str">
        <f>'8TekTasVeri1'!J6</f>
        <v xml:space="preserve"> </v>
      </c>
      <c r="H18" s="49" t="str">
        <f>'8TekTasVeri1'!K6</f>
        <v xml:space="preserve"> </v>
      </c>
      <c r="I18" s="49" t="str">
        <f>'8TekTasVeri1'!L6</f>
        <v xml:space="preserve"> </v>
      </c>
      <c r="J18" s="49" t="str">
        <f>'8TekTasVeri1'!N6</f>
        <v xml:space="preserve"> </v>
      </c>
      <c r="K18" s="49" t="str">
        <f>'8TekTasVeri1'!O6</f>
        <v xml:space="preserve"> </v>
      </c>
      <c r="L18" s="49" t="str">
        <f>'8TekTasVeri1'!P6</f>
        <v xml:space="preserve"> </v>
      </c>
      <c r="M18" s="49" t="str">
        <f>'8TekTasVeri1'!Q6</f>
        <v xml:space="preserve"> </v>
      </c>
      <c r="N18" s="49" t="str">
        <f>'8TekTasVeri1'!R6</f>
        <v xml:space="preserve"> </v>
      </c>
      <c r="O18" s="49" t="str">
        <f>'8TekTasVeri1'!S6</f>
        <v xml:space="preserve"> </v>
      </c>
      <c r="P18" s="49" t="str">
        <f>'8TekTasVeri1'!T6</f>
        <v xml:space="preserve"> </v>
      </c>
      <c r="Q18" s="49" t="str">
        <f>'8TekTasVeri1'!U6</f>
        <v xml:space="preserve"> </v>
      </c>
      <c r="R18" s="49" t="str">
        <f>'8TekTasVeri1'!V6</f>
        <v xml:space="preserve"> </v>
      </c>
      <c r="S18" s="49" t="str">
        <f>'8TekTasVeri1'!W6</f>
        <v xml:space="preserve"> </v>
      </c>
      <c r="T18" s="49" t="str">
        <f>'8TekTasVeri1'!Y6</f>
        <v xml:space="preserve"> </v>
      </c>
      <c r="U18" s="49" t="str">
        <f>'8TekTasVeri1'!Z6</f>
        <v xml:space="preserve"> </v>
      </c>
      <c r="V18" s="49" t="str">
        <f>'8TekTasVeri1'!AA6</f>
        <v xml:space="preserve"> </v>
      </c>
      <c r="W18" s="49" t="str">
        <f>'8TekTasVeri1'!AB6</f>
        <v xml:space="preserve"> </v>
      </c>
      <c r="X18" s="49" t="str">
        <f>'8TekTasVeri1'!AC6</f>
        <v xml:space="preserve"> </v>
      </c>
      <c r="Y18" s="48">
        <f>TekTaEokul8!E7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'8TekTasVeri1'!H7</f>
        <v xml:space="preserve"> </v>
      </c>
      <c r="F19" s="43" t="str">
        <f>'8TekTasVeri1'!I7</f>
        <v xml:space="preserve"> </v>
      </c>
      <c r="G19" s="43" t="str">
        <f>'8TekTasVeri1'!J7</f>
        <v xml:space="preserve"> </v>
      </c>
      <c r="H19" s="43" t="str">
        <f>'8TekTasVeri1'!K7</f>
        <v xml:space="preserve"> </v>
      </c>
      <c r="I19" s="43" t="str">
        <f>'8TekTasVeri1'!L7</f>
        <v xml:space="preserve"> </v>
      </c>
      <c r="J19" s="43" t="str">
        <f>'8TekTasVeri1'!N7</f>
        <v xml:space="preserve"> </v>
      </c>
      <c r="K19" s="43" t="str">
        <f>'8TekTasVeri1'!O7</f>
        <v xml:space="preserve"> </v>
      </c>
      <c r="L19" s="43" t="str">
        <f>'8TekTasVeri1'!P7</f>
        <v xml:space="preserve"> </v>
      </c>
      <c r="M19" s="43" t="str">
        <f>'8TekTasVeri1'!Q7</f>
        <v xml:space="preserve"> </v>
      </c>
      <c r="N19" s="43" t="str">
        <f>'8TekTasVeri1'!R7</f>
        <v xml:space="preserve"> </v>
      </c>
      <c r="O19" s="43" t="str">
        <f>'8TekTasVeri1'!S7</f>
        <v xml:space="preserve"> </v>
      </c>
      <c r="P19" s="43" t="str">
        <f>'8TekTasVeri1'!T7</f>
        <v xml:space="preserve"> </v>
      </c>
      <c r="Q19" s="43" t="str">
        <f>'8TekTasVeri1'!U7</f>
        <v xml:space="preserve"> </v>
      </c>
      <c r="R19" s="43" t="str">
        <f>'8TekTasVeri1'!V7</f>
        <v xml:space="preserve"> </v>
      </c>
      <c r="S19" s="43" t="str">
        <f>'8TekTasVeri1'!W7</f>
        <v xml:space="preserve"> </v>
      </c>
      <c r="T19" s="43" t="str">
        <f>'8TekTasVeri1'!Y7</f>
        <v xml:space="preserve"> </v>
      </c>
      <c r="U19" s="43" t="str">
        <f>'8TekTasVeri1'!Z7</f>
        <v xml:space="preserve"> </v>
      </c>
      <c r="V19" s="43" t="str">
        <f>'8TekTasVeri1'!AA7</f>
        <v xml:space="preserve"> </v>
      </c>
      <c r="W19" s="43" t="str">
        <f>'8TekTasVeri1'!AB7</f>
        <v xml:space="preserve"> </v>
      </c>
      <c r="X19" s="43" t="str">
        <f>'8TekTasVeri1'!AC7</f>
        <v xml:space="preserve"> </v>
      </c>
      <c r="Y19" s="42">
        <f>TekTaEokul8!E9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'8TekTasVeri1'!H8</f>
        <v xml:space="preserve"> </v>
      </c>
      <c r="F20" s="49" t="str">
        <f>'8TekTasVeri1'!I8</f>
        <v xml:space="preserve"> </v>
      </c>
      <c r="G20" s="49" t="str">
        <f>'8TekTasVeri1'!J8</f>
        <v xml:space="preserve"> </v>
      </c>
      <c r="H20" s="49" t="str">
        <f>'8TekTasVeri1'!K8</f>
        <v xml:space="preserve"> </v>
      </c>
      <c r="I20" s="49" t="str">
        <f>'8TekTasVeri1'!L8</f>
        <v xml:space="preserve"> </v>
      </c>
      <c r="J20" s="49" t="str">
        <f>'8TekTasVeri1'!N8</f>
        <v xml:space="preserve"> </v>
      </c>
      <c r="K20" s="49" t="str">
        <f>'8TekTasVeri1'!O8</f>
        <v xml:space="preserve"> </v>
      </c>
      <c r="L20" s="49" t="str">
        <f>'8TekTasVeri1'!P8</f>
        <v xml:space="preserve"> </v>
      </c>
      <c r="M20" s="49" t="str">
        <f>'8TekTasVeri1'!Q8</f>
        <v xml:space="preserve"> </v>
      </c>
      <c r="N20" s="49" t="str">
        <f>'8TekTasVeri1'!R8</f>
        <v xml:space="preserve"> </v>
      </c>
      <c r="O20" s="49" t="str">
        <f>'8TekTasVeri1'!S8</f>
        <v xml:space="preserve"> </v>
      </c>
      <c r="P20" s="49" t="str">
        <f>'8TekTasVeri1'!T8</f>
        <v xml:space="preserve"> </v>
      </c>
      <c r="Q20" s="49" t="str">
        <f>'8TekTasVeri1'!U8</f>
        <v xml:space="preserve"> </v>
      </c>
      <c r="R20" s="49" t="str">
        <f>'8TekTasVeri1'!V8</f>
        <v xml:space="preserve"> </v>
      </c>
      <c r="S20" s="49" t="str">
        <f>'8TekTasVeri1'!W8</f>
        <v xml:space="preserve"> </v>
      </c>
      <c r="T20" s="49" t="str">
        <f>'8TekTasVeri1'!Y8</f>
        <v xml:space="preserve"> </v>
      </c>
      <c r="U20" s="49" t="str">
        <f>'8TekTasVeri1'!Z8</f>
        <v xml:space="preserve"> </v>
      </c>
      <c r="V20" s="49" t="str">
        <f>'8TekTasVeri1'!AA8</f>
        <v xml:space="preserve"> </v>
      </c>
      <c r="W20" s="49" t="str">
        <f>'8TekTasVeri1'!AB8</f>
        <v xml:space="preserve"> </v>
      </c>
      <c r="X20" s="49" t="str">
        <f>'8TekTasVeri1'!AC8</f>
        <v xml:space="preserve"> </v>
      </c>
      <c r="Y20" s="48">
        <f>TekTaEokul8!E11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'8TekTasVeri1'!H9</f>
        <v xml:space="preserve"> </v>
      </c>
      <c r="F21" s="43" t="str">
        <f>'8TekTasVeri1'!I9</f>
        <v xml:space="preserve"> </v>
      </c>
      <c r="G21" s="43" t="str">
        <f>'8TekTasVeri1'!J9</f>
        <v xml:space="preserve"> </v>
      </c>
      <c r="H21" s="43" t="str">
        <f>'8TekTasVeri1'!K9</f>
        <v xml:space="preserve"> </v>
      </c>
      <c r="I21" s="43" t="str">
        <f>'8TekTasVeri1'!L9</f>
        <v xml:space="preserve"> </v>
      </c>
      <c r="J21" s="43" t="str">
        <f>'8TekTasVeri1'!N9</f>
        <v xml:space="preserve"> </v>
      </c>
      <c r="K21" s="43" t="str">
        <f>'8TekTasVeri1'!O9</f>
        <v xml:space="preserve"> </v>
      </c>
      <c r="L21" s="43" t="str">
        <f>'8TekTasVeri1'!P9</f>
        <v xml:space="preserve"> </v>
      </c>
      <c r="M21" s="43" t="str">
        <f>'8TekTasVeri1'!Q9</f>
        <v xml:space="preserve"> </v>
      </c>
      <c r="N21" s="43" t="str">
        <f>'8TekTasVeri1'!R9</f>
        <v xml:space="preserve"> </v>
      </c>
      <c r="O21" s="43" t="str">
        <f>'8TekTasVeri1'!S9</f>
        <v xml:space="preserve"> </v>
      </c>
      <c r="P21" s="43" t="str">
        <f>'8TekTasVeri1'!T9</f>
        <v xml:space="preserve"> </v>
      </c>
      <c r="Q21" s="43" t="str">
        <f>'8TekTasVeri1'!U9</f>
        <v xml:space="preserve"> </v>
      </c>
      <c r="R21" s="43" t="str">
        <f>'8TekTasVeri1'!V9</f>
        <v xml:space="preserve"> </v>
      </c>
      <c r="S21" s="43" t="str">
        <f>'8TekTasVeri1'!W9</f>
        <v xml:space="preserve"> </v>
      </c>
      <c r="T21" s="43" t="str">
        <f>'8TekTasVeri1'!Y9</f>
        <v xml:space="preserve"> </v>
      </c>
      <c r="U21" s="43" t="str">
        <f>'8TekTasVeri1'!Z9</f>
        <v xml:space="preserve"> </v>
      </c>
      <c r="V21" s="43" t="str">
        <f>'8TekTasVeri1'!AA9</f>
        <v xml:space="preserve"> </v>
      </c>
      <c r="W21" s="43" t="str">
        <f>'8TekTasVeri1'!AB9</f>
        <v xml:space="preserve"> </v>
      </c>
      <c r="X21" s="43" t="str">
        <f>'8TekTasVeri1'!AC9</f>
        <v xml:space="preserve"> </v>
      </c>
      <c r="Y21" s="42">
        <f>TekTaEokul8!E13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'8TekTasVeri1'!H10</f>
        <v xml:space="preserve"> </v>
      </c>
      <c r="F22" s="49" t="str">
        <f>'8TekTasVeri1'!I10</f>
        <v xml:space="preserve"> </v>
      </c>
      <c r="G22" s="49" t="str">
        <f>'8TekTasVeri1'!J10</f>
        <v xml:space="preserve"> </v>
      </c>
      <c r="H22" s="49" t="str">
        <f>'8TekTasVeri1'!K10</f>
        <v xml:space="preserve"> </v>
      </c>
      <c r="I22" s="49" t="str">
        <f>'8TekTasVeri1'!L10</f>
        <v xml:space="preserve"> </v>
      </c>
      <c r="J22" s="49" t="str">
        <f>'8TekTasVeri1'!N10</f>
        <v xml:space="preserve"> </v>
      </c>
      <c r="K22" s="49" t="str">
        <f>'8TekTasVeri1'!O10</f>
        <v xml:space="preserve"> </v>
      </c>
      <c r="L22" s="49" t="str">
        <f>'8TekTasVeri1'!P10</f>
        <v xml:space="preserve"> </v>
      </c>
      <c r="M22" s="49" t="str">
        <f>'8TekTasVeri1'!Q10</f>
        <v xml:space="preserve"> </v>
      </c>
      <c r="N22" s="49" t="str">
        <f>'8TekTasVeri1'!R10</f>
        <v xml:space="preserve"> </v>
      </c>
      <c r="O22" s="49" t="str">
        <f>'8TekTasVeri1'!S10</f>
        <v xml:space="preserve"> </v>
      </c>
      <c r="P22" s="49" t="str">
        <f>'8TekTasVeri1'!T10</f>
        <v xml:space="preserve"> </v>
      </c>
      <c r="Q22" s="49" t="str">
        <f>'8TekTasVeri1'!U10</f>
        <v xml:space="preserve"> </v>
      </c>
      <c r="R22" s="49" t="str">
        <f>'8TekTasVeri1'!V10</f>
        <v xml:space="preserve"> </v>
      </c>
      <c r="S22" s="49" t="str">
        <f>'8TekTasVeri1'!W10</f>
        <v xml:space="preserve"> </v>
      </c>
      <c r="T22" s="49" t="str">
        <f>'8TekTasVeri1'!Y10</f>
        <v xml:space="preserve"> </v>
      </c>
      <c r="U22" s="49" t="str">
        <f>'8TekTasVeri1'!Z10</f>
        <v xml:space="preserve"> </v>
      </c>
      <c r="V22" s="49" t="str">
        <f>'8TekTasVeri1'!AA10</f>
        <v xml:space="preserve"> </v>
      </c>
      <c r="W22" s="49" t="str">
        <f>'8TekTasVeri1'!AB10</f>
        <v xml:space="preserve"> </v>
      </c>
      <c r="X22" s="49" t="str">
        <f>'8TekTasVeri1'!AC10</f>
        <v xml:space="preserve"> </v>
      </c>
      <c r="Y22" s="48">
        <f>TekTaEokul8!E15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'8TekTasVeri1'!H11</f>
        <v xml:space="preserve"> </v>
      </c>
      <c r="F23" s="43" t="str">
        <f>'8TekTasVeri1'!I11</f>
        <v xml:space="preserve"> </v>
      </c>
      <c r="G23" s="43" t="str">
        <f>'8TekTasVeri1'!J11</f>
        <v xml:space="preserve"> </v>
      </c>
      <c r="H23" s="43" t="str">
        <f>'8TekTasVeri1'!K11</f>
        <v xml:space="preserve"> </v>
      </c>
      <c r="I23" s="43" t="str">
        <f>'8TekTasVeri1'!L11</f>
        <v xml:space="preserve"> </v>
      </c>
      <c r="J23" s="43" t="str">
        <f>'8TekTasVeri1'!N11</f>
        <v xml:space="preserve"> </v>
      </c>
      <c r="K23" s="43" t="str">
        <f>'8TekTasVeri1'!O11</f>
        <v xml:space="preserve"> </v>
      </c>
      <c r="L23" s="43" t="str">
        <f>'8TekTasVeri1'!P11</f>
        <v xml:space="preserve"> </v>
      </c>
      <c r="M23" s="43" t="str">
        <f>'8TekTasVeri1'!Q11</f>
        <v xml:space="preserve"> </v>
      </c>
      <c r="N23" s="43" t="str">
        <f>'8TekTasVeri1'!R11</f>
        <v xml:space="preserve"> </v>
      </c>
      <c r="O23" s="43" t="str">
        <f>'8TekTasVeri1'!S11</f>
        <v xml:space="preserve"> </v>
      </c>
      <c r="P23" s="43" t="str">
        <f>'8TekTasVeri1'!T11</f>
        <v xml:space="preserve"> </v>
      </c>
      <c r="Q23" s="43" t="str">
        <f>'8TekTasVeri1'!U11</f>
        <v xml:space="preserve"> </v>
      </c>
      <c r="R23" s="43" t="str">
        <f>'8TekTasVeri1'!V11</f>
        <v xml:space="preserve"> </v>
      </c>
      <c r="S23" s="43" t="str">
        <f>'8TekTasVeri1'!W11</f>
        <v xml:space="preserve"> </v>
      </c>
      <c r="T23" s="43" t="str">
        <f>'8TekTasVeri1'!Y11</f>
        <v xml:space="preserve"> </v>
      </c>
      <c r="U23" s="43" t="str">
        <f>'8TekTasVeri1'!Z11</f>
        <v xml:space="preserve"> </v>
      </c>
      <c r="V23" s="43" t="str">
        <f>'8TekTasVeri1'!AA11</f>
        <v xml:space="preserve"> </v>
      </c>
      <c r="W23" s="43" t="str">
        <f>'8TekTasVeri1'!AB11</f>
        <v xml:space="preserve"> </v>
      </c>
      <c r="X23" s="43" t="str">
        <f>'8TekTasVeri1'!AC11</f>
        <v xml:space="preserve"> </v>
      </c>
      <c r="Y23" s="42">
        <f>TekTaEokul8!E17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'8TekTasVeri1'!H12</f>
        <v xml:space="preserve"> </v>
      </c>
      <c r="F24" s="49" t="str">
        <f>'8TekTasVeri1'!I12</f>
        <v xml:space="preserve"> </v>
      </c>
      <c r="G24" s="49" t="str">
        <f>'8TekTasVeri1'!J12</f>
        <v xml:space="preserve"> </v>
      </c>
      <c r="H24" s="49" t="str">
        <f>'8TekTasVeri1'!K12</f>
        <v xml:space="preserve"> </v>
      </c>
      <c r="I24" s="49" t="str">
        <f>'8TekTasVeri1'!L12</f>
        <v xml:space="preserve"> </v>
      </c>
      <c r="J24" s="49" t="str">
        <f>'8TekTasVeri1'!N12</f>
        <v xml:space="preserve"> </v>
      </c>
      <c r="K24" s="49" t="str">
        <f>'8TekTasVeri1'!O12</f>
        <v xml:space="preserve"> </v>
      </c>
      <c r="L24" s="49" t="str">
        <f>'8TekTasVeri1'!P12</f>
        <v xml:space="preserve"> </v>
      </c>
      <c r="M24" s="49" t="str">
        <f>'8TekTasVeri1'!Q12</f>
        <v xml:space="preserve"> </v>
      </c>
      <c r="N24" s="49" t="str">
        <f>'8TekTasVeri1'!R12</f>
        <v xml:space="preserve"> </v>
      </c>
      <c r="O24" s="49" t="str">
        <f>'8TekTasVeri1'!S12</f>
        <v xml:space="preserve"> </v>
      </c>
      <c r="P24" s="49" t="str">
        <f>'8TekTasVeri1'!T12</f>
        <v xml:space="preserve"> </v>
      </c>
      <c r="Q24" s="49" t="str">
        <f>'8TekTasVeri1'!U12</f>
        <v xml:space="preserve"> </v>
      </c>
      <c r="R24" s="49" t="str">
        <f>'8TekTasVeri1'!V12</f>
        <v xml:space="preserve"> </v>
      </c>
      <c r="S24" s="49" t="str">
        <f>'8TekTasVeri1'!W12</f>
        <v xml:space="preserve"> </v>
      </c>
      <c r="T24" s="49" t="str">
        <f>'8TekTasVeri1'!Y12</f>
        <v xml:space="preserve"> </v>
      </c>
      <c r="U24" s="49" t="str">
        <f>'8TekTasVeri1'!Z12</f>
        <v xml:space="preserve"> </v>
      </c>
      <c r="V24" s="49" t="str">
        <f>'8TekTasVeri1'!AA12</f>
        <v xml:space="preserve"> </v>
      </c>
      <c r="W24" s="49" t="str">
        <f>'8TekTasVeri1'!AB12</f>
        <v xml:space="preserve"> </v>
      </c>
      <c r="X24" s="49" t="str">
        <f>'8TekTasVeri1'!AC12</f>
        <v xml:space="preserve"> </v>
      </c>
      <c r="Y24" s="48">
        <f>TekTaEokul8!E19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'8TekTasVeri1'!H13</f>
        <v xml:space="preserve"> </v>
      </c>
      <c r="F25" s="43" t="str">
        <f>'8TekTasVeri1'!I13</f>
        <v xml:space="preserve"> </v>
      </c>
      <c r="G25" s="43" t="str">
        <f>'8TekTasVeri1'!J13</f>
        <v xml:space="preserve"> </v>
      </c>
      <c r="H25" s="43" t="str">
        <f>'8TekTasVeri1'!K13</f>
        <v xml:space="preserve"> </v>
      </c>
      <c r="I25" s="43" t="str">
        <f>'8TekTasVeri1'!L13</f>
        <v xml:space="preserve"> </v>
      </c>
      <c r="J25" s="43" t="str">
        <f>'8TekTasVeri1'!N13</f>
        <v xml:space="preserve"> </v>
      </c>
      <c r="K25" s="43" t="str">
        <f>'8TekTasVeri1'!O13</f>
        <v xml:space="preserve"> </v>
      </c>
      <c r="L25" s="43" t="str">
        <f>'8TekTasVeri1'!P13</f>
        <v xml:space="preserve"> </v>
      </c>
      <c r="M25" s="43" t="str">
        <f>'8TekTasVeri1'!Q13</f>
        <v xml:space="preserve"> </v>
      </c>
      <c r="N25" s="43" t="str">
        <f>'8TekTasVeri1'!R13</f>
        <v xml:space="preserve"> </v>
      </c>
      <c r="O25" s="43" t="str">
        <f>'8TekTasVeri1'!S13</f>
        <v xml:space="preserve"> </v>
      </c>
      <c r="P25" s="43" t="str">
        <f>'8TekTasVeri1'!T13</f>
        <v xml:space="preserve"> </v>
      </c>
      <c r="Q25" s="43" t="str">
        <f>'8TekTasVeri1'!U13</f>
        <v xml:space="preserve"> </v>
      </c>
      <c r="R25" s="43" t="str">
        <f>'8TekTasVeri1'!V13</f>
        <v xml:space="preserve"> </v>
      </c>
      <c r="S25" s="43" t="str">
        <f>'8TekTasVeri1'!W13</f>
        <v xml:space="preserve"> </v>
      </c>
      <c r="T25" s="43" t="str">
        <f>'8TekTasVeri1'!Y13</f>
        <v xml:space="preserve"> </v>
      </c>
      <c r="U25" s="43" t="str">
        <f>'8TekTasVeri1'!Z13</f>
        <v xml:space="preserve"> </v>
      </c>
      <c r="V25" s="43" t="str">
        <f>'8TekTasVeri1'!AA13</f>
        <v xml:space="preserve"> </v>
      </c>
      <c r="W25" s="43" t="str">
        <f>'8TekTasVeri1'!AB13</f>
        <v xml:space="preserve"> </v>
      </c>
      <c r="X25" s="43" t="str">
        <f>'8TekTasVeri1'!AC13</f>
        <v xml:space="preserve"> </v>
      </c>
      <c r="Y25" s="42">
        <f>TekTaEokul8!E21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'8TekTasVeri1'!H14</f>
        <v xml:space="preserve"> </v>
      </c>
      <c r="F26" s="49" t="str">
        <f>'8TekTasVeri1'!I14</f>
        <v xml:space="preserve"> </v>
      </c>
      <c r="G26" s="49" t="str">
        <f>'8TekTasVeri1'!J14</f>
        <v xml:space="preserve"> </v>
      </c>
      <c r="H26" s="49" t="str">
        <f>'8TekTasVeri1'!K14</f>
        <v xml:space="preserve"> </v>
      </c>
      <c r="I26" s="49" t="str">
        <f>'8TekTasVeri1'!L14</f>
        <v xml:space="preserve"> </v>
      </c>
      <c r="J26" s="49" t="str">
        <f>'8TekTasVeri1'!N14</f>
        <v xml:space="preserve"> </v>
      </c>
      <c r="K26" s="49" t="str">
        <f>'8TekTasVeri1'!O14</f>
        <v xml:space="preserve"> </v>
      </c>
      <c r="L26" s="49" t="str">
        <f>'8TekTasVeri1'!P14</f>
        <v xml:space="preserve"> </v>
      </c>
      <c r="M26" s="49" t="str">
        <f>'8TekTasVeri1'!Q14</f>
        <v xml:space="preserve"> </v>
      </c>
      <c r="N26" s="49" t="str">
        <f>'8TekTasVeri1'!R14</f>
        <v xml:space="preserve"> </v>
      </c>
      <c r="O26" s="49" t="str">
        <f>'8TekTasVeri1'!S14</f>
        <v xml:space="preserve"> </v>
      </c>
      <c r="P26" s="49" t="str">
        <f>'8TekTasVeri1'!T14</f>
        <v xml:space="preserve"> </v>
      </c>
      <c r="Q26" s="49" t="str">
        <f>'8TekTasVeri1'!U14</f>
        <v xml:space="preserve"> </v>
      </c>
      <c r="R26" s="49" t="str">
        <f>'8TekTasVeri1'!V14</f>
        <v xml:space="preserve"> </v>
      </c>
      <c r="S26" s="49" t="str">
        <f>'8TekTasVeri1'!W14</f>
        <v xml:space="preserve"> </v>
      </c>
      <c r="T26" s="49" t="str">
        <f>'8TekTasVeri1'!Y14</f>
        <v xml:space="preserve"> </v>
      </c>
      <c r="U26" s="49" t="str">
        <f>'8TekTasVeri1'!Z14</f>
        <v xml:space="preserve"> </v>
      </c>
      <c r="V26" s="49" t="str">
        <f>'8TekTasVeri1'!AA14</f>
        <v xml:space="preserve"> </v>
      </c>
      <c r="W26" s="49" t="str">
        <f>'8TekTasVeri1'!AB14</f>
        <v xml:space="preserve"> </v>
      </c>
      <c r="X26" s="49" t="str">
        <f>'8TekTasVeri1'!AC14</f>
        <v xml:space="preserve"> </v>
      </c>
      <c r="Y26" s="48">
        <f>TekTaEokul8!E23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'8TekTasVeri1'!H15</f>
        <v xml:space="preserve"> </v>
      </c>
      <c r="F27" s="43" t="str">
        <f>'8TekTasVeri1'!I15</f>
        <v xml:space="preserve"> </v>
      </c>
      <c r="G27" s="43" t="str">
        <f>'8TekTasVeri1'!J15</f>
        <v xml:space="preserve"> </v>
      </c>
      <c r="H27" s="43" t="str">
        <f>'8TekTasVeri1'!K15</f>
        <v xml:space="preserve"> </v>
      </c>
      <c r="I27" s="43" t="str">
        <f>'8TekTasVeri1'!L15</f>
        <v xml:space="preserve"> </v>
      </c>
      <c r="J27" s="43" t="str">
        <f>'8TekTasVeri1'!N15</f>
        <v xml:space="preserve"> </v>
      </c>
      <c r="K27" s="43" t="str">
        <f>'8TekTasVeri1'!O15</f>
        <v xml:space="preserve"> </v>
      </c>
      <c r="L27" s="43" t="str">
        <f>'8TekTasVeri1'!P15</f>
        <v xml:space="preserve"> </v>
      </c>
      <c r="M27" s="43" t="str">
        <f>'8TekTasVeri1'!Q15</f>
        <v xml:space="preserve"> </v>
      </c>
      <c r="N27" s="43" t="str">
        <f>'8TekTasVeri1'!R15</f>
        <v xml:space="preserve"> </v>
      </c>
      <c r="O27" s="43" t="str">
        <f>'8TekTasVeri1'!S15</f>
        <v xml:space="preserve"> </v>
      </c>
      <c r="P27" s="43" t="str">
        <f>'8TekTasVeri1'!T15</f>
        <v xml:space="preserve"> </v>
      </c>
      <c r="Q27" s="43" t="str">
        <f>'8TekTasVeri1'!U15</f>
        <v xml:space="preserve"> </v>
      </c>
      <c r="R27" s="43" t="str">
        <f>'8TekTasVeri1'!V15</f>
        <v xml:space="preserve"> </v>
      </c>
      <c r="S27" s="43" t="str">
        <f>'8TekTasVeri1'!W15</f>
        <v xml:space="preserve"> </v>
      </c>
      <c r="T27" s="43" t="str">
        <f>'8TekTasVeri1'!Y15</f>
        <v xml:space="preserve"> </v>
      </c>
      <c r="U27" s="43" t="str">
        <f>'8TekTasVeri1'!Z15</f>
        <v xml:space="preserve"> </v>
      </c>
      <c r="V27" s="43" t="str">
        <f>'8TekTasVeri1'!AA15</f>
        <v xml:space="preserve"> </v>
      </c>
      <c r="W27" s="43" t="str">
        <f>'8TekTasVeri1'!AB15</f>
        <v xml:space="preserve"> </v>
      </c>
      <c r="X27" s="43" t="str">
        <f>'8TekTasVeri1'!AC15</f>
        <v xml:space="preserve"> </v>
      </c>
      <c r="Y27" s="42">
        <f>TekTaEokul8!E25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'8TekTasVeri1'!H16</f>
        <v xml:space="preserve"> </v>
      </c>
      <c r="F28" s="49" t="str">
        <f>'8TekTasVeri1'!I16</f>
        <v xml:space="preserve"> </v>
      </c>
      <c r="G28" s="49" t="str">
        <f>'8TekTasVeri1'!J16</f>
        <v xml:space="preserve"> </v>
      </c>
      <c r="H28" s="49" t="str">
        <f>'8TekTasVeri1'!K16</f>
        <v xml:space="preserve"> </v>
      </c>
      <c r="I28" s="49" t="str">
        <f>'8TekTasVeri1'!L16</f>
        <v xml:space="preserve"> </v>
      </c>
      <c r="J28" s="49" t="str">
        <f>'8TekTasVeri1'!N16</f>
        <v xml:space="preserve"> </v>
      </c>
      <c r="K28" s="49" t="str">
        <f>'8TekTasVeri1'!O16</f>
        <v xml:space="preserve"> </v>
      </c>
      <c r="L28" s="49" t="str">
        <f>'8TekTasVeri1'!P16</f>
        <v xml:space="preserve"> </v>
      </c>
      <c r="M28" s="49" t="str">
        <f>'8TekTasVeri1'!Q16</f>
        <v xml:space="preserve"> </v>
      </c>
      <c r="N28" s="49" t="str">
        <f>'8TekTasVeri1'!R16</f>
        <v xml:space="preserve"> </v>
      </c>
      <c r="O28" s="49" t="str">
        <f>'8TekTasVeri1'!S16</f>
        <v xml:space="preserve"> </v>
      </c>
      <c r="P28" s="49" t="str">
        <f>'8TekTasVeri1'!T16</f>
        <v xml:space="preserve"> </v>
      </c>
      <c r="Q28" s="49" t="str">
        <f>'8TekTasVeri1'!U16</f>
        <v xml:space="preserve"> </v>
      </c>
      <c r="R28" s="49" t="str">
        <f>'8TekTasVeri1'!V16</f>
        <v xml:space="preserve"> </v>
      </c>
      <c r="S28" s="49" t="str">
        <f>'8TekTasVeri1'!W16</f>
        <v xml:space="preserve"> </v>
      </c>
      <c r="T28" s="49" t="str">
        <f>'8TekTasVeri1'!Y16</f>
        <v xml:space="preserve"> </v>
      </c>
      <c r="U28" s="49" t="str">
        <f>'8TekTasVeri1'!Z16</f>
        <v xml:space="preserve"> </v>
      </c>
      <c r="V28" s="49" t="str">
        <f>'8TekTasVeri1'!AA16</f>
        <v xml:space="preserve"> </v>
      </c>
      <c r="W28" s="49" t="str">
        <f>'8TekTasVeri1'!AB16</f>
        <v xml:space="preserve"> </v>
      </c>
      <c r="X28" s="49" t="str">
        <f>'8TekTasVeri1'!AC16</f>
        <v xml:space="preserve"> </v>
      </c>
      <c r="Y28" s="48">
        <f>TekTaEokul8!E27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'8TekTasVeri1'!H17</f>
        <v xml:space="preserve"> </v>
      </c>
      <c r="F29" s="43" t="str">
        <f>'8TekTasVeri1'!I17</f>
        <v xml:space="preserve"> </v>
      </c>
      <c r="G29" s="43" t="str">
        <f>'8TekTasVeri1'!J17</f>
        <v xml:space="preserve"> </v>
      </c>
      <c r="H29" s="43" t="str">
        <f>'8TekTasVeri1'!K17</f>
        <v xml:space="preserve"> </v>
      </c>
      <c r="I29" s="43" t="str">
        <f>'8TekTasVeri1'!L17</f>
        <v xml:space="preserve"> </v>
      </c>
      <c r="J29" s="43" t="str">
        <f>'8TekTasVeri1'!N17</f>
        <v xml:space="preserve"> </v>
      </c>
      <c r="K29" s="43" t="str">
        <f>'8TekTasVeri1'!O17</f>
        <v xml:space="preserve"> </v>
      </c>
      <c r="L29" s="43" t="str">
        <f>'8TekTasVeri1'!P17</f>
        <v xml:space="preserve"> </v>
      </c>
      <c r="M29" s="43" t="str">
        <f>'8TekTasVeri1'!Q17</f>
        <v xml:space="preserve"> </v>
      </c>
      <c r="N29" s="43" t="str">
        <f>'8TekTasVeri1'!R17</f>
        <v xml:space="preserve"> </v>
      </c>
      <c r="O29" s="43" t="str">
        <f>'8TekTasVeri1'!S17</f>
        <v xml:space="preserve"> </v>
      </c>
      <c r="P29" s="43" t="str">
        <f>'8TekTasVeri1'!T17</f>
        <v xml:space="preserve"> </v>
      </c>
      <c r="Q29" s="43" t="str">
        <f>'8TekTasVeri1'!U17</f>
        <v xml:space="preserve"> </v>
      </c>
      <c r="R29" s="43" t="str">
        <f>'8TekTasVeri1'!V17</f>
        <v xml:space="preserve"> </v>
      </c>
      <c r="S29" s="43" t="str">
        <f>'8TekTasVeri1'!W17</f>
        <v xml:space="preserve"> </v>
      </c>
      <c r="T29" s="43" t="str">
        <f>'8TekTasVeri1'!Y17</f>
        <v xml:space="preserve"> </v>
      </c>
      <c r="U29" s="43" t="str">
        <f>'8TekTasVeri1'!Z17</f>
        <v xml:space="preserve"> </v>
      </c>
      <c r="V29" s="43" t="str">
        <f>'8TekTasVeri1'!AA17</f>
        <v xml:space="preserve"> </v>
      </c>
      <c r="W29" s="43" t="str">
        <f>'8TekTasVeri1'!AB17</f>
        <v xml:space="preserve"> </v>
      </c>
      <c r="X29" s="43" t="str">
        <f>'8TekTasVeri1'!AC17</f>
        <v xml:space="preserve"> </v>
      </c>
      <c r="Y29" s="42">
        <f>TekTaEokul8!E29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'8TekTasVeri1'!H18</f>
        <v xml:space="preserve"> </v>
      </c>
      <c r="F30" s="49" t="str">
        <f>'8TekTasVeri1'!I18</f>
        <v xml:space="preserve"> </v>
      </c>
      <c r="G30" s="49" t="str">
        <f>'8TekTasVeri1'!J18</f>
        <v xml:space="preserve"> </v>
      </c>
      <c r="H30" s="49" t="str">
        <f>'8TekTasVeri1'!K18</f>
        <v xml:space="preserve"> </v>
      </c>
      <c r="I30" s="49" t="str">
        <f>'8TekTasVeri1'!L18</f>
        <v xml:space="preserve"> </v>
      </c>
      <c r="J30" s="49" t="str">
        <f>'8TekTasVeri1'!N18</f>
        <v xml:space="preserve"> </v>
      </c>
      <c r="K30" s="49" t="str">
        <f>'8TekTasVeri1'!O18</f>
        <v xml:space="preserve"> </v>
      </c>
      <c r="L30" s="49" t="str">
        <f>'8TekTasVeri1'!P18</f>
        <v xml:space="preserve"> </v>
      </c>
      <c r="M30" s="49" t="str">
        <f>'8TekTasVeri1'!Q18</f>
        <v xml:space="preserve"> </v>
      </c>
      <c r="N30" s="49" t="str">
        <f>'8TekTasVeri1'!R18</f>
        <v xml:space="preserve"> </v>
      </c>
      <c r="O30" s="49" t="str">
        <f>'8TekTasVeri1'!S18</f>
        <v xml:space="preserve"> </v>
      </c>
      <c r="P30" s="49" t="str">
        <f>'8TekTasVeri1'!T18</f>
        <v xml:space="preserve"> </v>
      </c>
      <c r="Q30" s="49" t="str">
        <f>'8TekTasVeri1'!U18</f>
        <v xml:space="preserve"> </v>
      </c>
      <c r="R30" s="49" t="str">
        <f>'8TekTasVeri1'!V18</f>
        <v xml:space="preserve"> </v>
      </c>
      <c r="S30" s="49" t="str">
        <f>'8TekTasVeri1'!W18</f>
        <v xml:space="preserve"> </v>
      </c>
      <c r="T30" s="49" t="str">
        <f>'8TekTasVeri1'!Y18</f>
        <v xml:space="preserve"> </v>
      </c>
      <c r="U30" s="49" t="str">
        <f>'8TekTasVeri1'!Z18</f>
        <v xml:space="preserve"> </v>
      </c>
      <c r="V30" s="49" t="str">
        <f>'8TekTasVeri1'!AA18</f>
        <v xml:space="preserve"> </v>
      </c>
      <c r="W30" s="49" t="str">
        <f>'8TekTasVeri1'!AB18</f>
        <v xml:space="preserve"> </v>
      </c>
      <c r="X30" s="49" t="str">
        <f>'8TekTasVeri1'!AC18</f>
        <v xml:space="preserve"> </v>
      </c>
      <c r="Y30" s="48">
        <f>TekTaEokul8!E31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'8TekTasVeri1'!H19</f>
        <v xml:space="preserve"> </v>
      </c>
      <c r="F31" s="43" t="str">
        <f>'8TekTasVeri1'!I19</f>
        <v xml:space="preserve"> </v>
      </c>
      <c r="G31" s="43" t="str">
        <f>'8TekTasVeri1'!J19</f>
        <v xml:space="preserve"> </v>
      </c>
      <c r="H31" s="43" t="str">
        <f>'8TekTasVeri1'!K19</f>
        <v xml:space="preserve"> </v>
      </c>
      <c r="I31" s="43" t="str">
        <f>'8TekTasVeri1'!L19</f>
        <v xml:space="preserve"> </v>
      </c>
      <c r="J31" s="43" t="str">
        <f>'8TekTasVeri1'!N19</f>
        <v xml:space="preserve"> </v>
      </c>
      <c r="K31" s="43" t="str">
        <f>'8TekTasVeri1'!O19</f>
        <v xml:space="preserve"> </v>
      </c>
      <c r="L31" s="43" t="str">
        <f>'8TekTasVeri1'!P19</f>
        <v xml:space="preserve"> </v>
      </c>
      <c r="M31" s="43" t="str">
        <f>'8TekTasVeri1'!Q19</f>
        <v xml:space="preserve"> </v>
      </c>
      <c r="N31" s="43" t="str">
        <f>'8TekTasVeri1'!R19</f>
        <v xml:space="preserve"> </v>
      </c>
      <c r="O31" s="43" t="str">
        <f>'8TekTasVeri1'!S19</f>
        <v xml:space="preserve"> </v>
      </c>
      <c r="P31" s="43" t="str">
        <f>'8TekTasVeri1'!T19</f>
        <v xml:space="preserve"> </v>
      </c>
      <c r="Q31" s="43" t="str">
        <f>'8TekTasVeri1'!U19</f>
        <v xml:space="preserve"> </v>
      </c>
      <c r="R31" s="43" t="str">
        <f>'8TekTasVeri1'!V19</f>
        <v xml:space="preserve"> </v>
      </c>
      <c r="S31" s="43" t="str">
        <f>'8TekTasVeri1'!W19</f>
        <v xml:space="preserve"> </v>
      </c>
      <c r="T31" s="43" t="str">
        <f>'8TekTasVeri1'!Y19</f>
        <v xml:space="preserve"> </v>
      </c>
      <c r="U31" s="43" t="str">
        <f>'8TekTasVeri1'!Z19</f>
        <v xml:space="preserve"> </v>
      </c>
      <c r="V31" s="43" t="str">
        <f>'8TekTasVeri1'!AA19</f>
        <v xml:space="preserve"> </v>
      </c>
      <c r="W31" s="43" t="str">
        <f>'8TekTasVeri1'!AB19</f>
        <v xml:space="preserve"> </v>
      </c>
      <c r="X31" s="43" t="str">
        <f>'8TekTasVeri1'!AC19</f>
        <v xml:space="preserve"> </v>
      </c>
      <c r="Y31" s="42">
        <f>TekTaEokul8!E33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'8TekTasVeri1'!H20</f>
        <v xml:space="preserve"> </v>
      </c>
      <c r="F32" s="49" t="str">
        <f>'8TekTasVeri1'!I20</f>
        <v xml:space="preserve"> </v>
      </c>
      <c r="G32" s="49" t="str">
        <f>'8TekTasVeri1'!J20</f>
        <v xml:space="preserve"> </v>
      </c>
      <c r="H32" s="49" t="str">
        <f>'8TekTasVeri1'!K20</f>
        <v xml:space="preserve"> </v>
      </c>
      <c r="I32" s="49" t="str">
        <f>'8TekTasVeri1'!L20</f>
        <v xml:space="preserve"> </v>
      </c>
      <c r="J32" s="49" t="str">
        <f>'8TekTasVeri1'!N20</f>
        <v xml:space="preserve"> </v>
      </c>
      <c r="K32" s="49" t="str">
        <f>'8TekTasVeri1'!O20</f>
        <v xml:space="preserve"> </v>
      </c>
      <c r="L32" s="49" t="str">
        <f>'8TekTasVeri1'!P20</f>
        <v xml:space="preserve"> </v>
      </c>
      <c r="M32" s="49" t="str">
        <f>'8TekTasVeri1'!Q20</f>
        <v xml:space="preserve"> </v>
      </c>
      <c r="N32" s="49" t="str">
        <f>'8TekTasVeri1'!R20</f>
        <v xml:space="preserve"> </v>
      </c>
      <c r="O32" s="49" t="str">
        <f>'8TekTasVeri1'!S20</f>
        <v xml:space="preserve"> </v>
      </c>
      <c r="P32" s="49" t="str">
        <f>'8TekTasVeri1'!T20</f>
        <v xml:space="preserve"> </v>
      </c>
      <c r="Q32" s="49" t="str">
        <f>'8TekTasVeri1'!U20</f>
        <v xml:space="preserve"> </v>
      </c>
      <c r="R32" s="49" t="str">
        <f>'8TekTasVeri1'!V20</f>
        <v xml:space="preserve"> </v>
      </c>
      <c r="S32" s="49" t="str">
        <f>'8TekTasVeri1'!W20</f>
        <v xml:space="preserve"> </v>
      </c>
      <c r="T32" s="49" t="str">
        <f>'8TekTasVeri1'!Y20</f>
        <v xml:space="preserve"> </v>
      </c>
      <c r="U32" s="49" t="str">
        <f>'8TekTasVeri1'!Z20</f>
        <v xml:space="preserve"> </v>
      </c>
      <c r="V32" s="49" t="str">
        <f>'8TekTasVeri1'!AA20</f>
        <v xml:space="preserve"> </v>
      </c>
      <c r="W32" s="49" t="str">
        <f>'8TekTasVeri1'!AB20</f>
        <v xml:space="preserve"> </v>
      </c>
      <c r="X32" s="49" t="str">
        <f>'8TekTasVeri1'!AC20</f>
        <v xml:space="preserve"> </v>
      </c>
      <c r="Y32" s="48">
        <f>TekTaEokul8!E35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'8TekTasVeri1'!H21</f>
        <v xml:space="preserve"> </v>
      </c>
      <c r="F33" s="43" t="str">
        <f>'8TekTasVeri1'!I21</f>
        <v xml:space="preserve"> </v>
      </c>
      <c r="G33" s="43" t="str">
        <f>'8TekTasVeri1'!J21</f>
        <v xml:space="preserve"> </v>
      </c>
      <c r="H33" s="43" t="str">
        <f>'8TekTasVeri1'!K21</f>
        <v xml:space="preserve"> </v>
      </c>
      <c r="I33" s="43" t="str">
        <f>'8TekTasVeri1'!L21</f>
        <v xml:space="preserve"> </v>
      </c>
      <c r="J33" s="43" t="str">
        <f>'8TekTasVeri1'!N21</f>
        <v xml:space="preserve"> </v>
      </c>
      <c r="K33" s="43" t="str">
        <f>'8TekTasVeri1'!O21</f>
        <v xml:space="preserve"> </v>
      </c>
      <c r="L33" s="43" t="str">
        <f>'8TekTasVeri1'!P21</f>
        <v xml:space="preserve"> </v>
      </c>
      <c r="M33" s="43" t="str">
        <f>'8TekTasVeri1'!Q21</f>
        <v xml:space="preserve"> </v>
      </c>
      <c r="N33" s="43" t="str">
        <f>'8TekTasVeri1'!R21</f>
        <v xml:space="preserve"> </v>
      </c>
      <c r="O33" s="43" t="str">
        <f>'8TekTasVeri1'!S21</f>
        <v xml:space="preserve"> </v>
      </c>
      <c r="P33" s="43" t="str">
        <f>'8TekTasVeri1'!T21</f>
        <v xml:space="preserve"> </v>
      </c>
      <c r="Q33" s="43" t="str">
        <f>'8TekTasVeri1'!U21</f>
        <v xml:space="preserve"> </v>
      </c>
      <c r="R33" s="43" t="str">
        <f>'8TekTasVeri1'!V21</f>
        <v xml:space="preserve"> </v>
      </c>
      <c r="S33" s="43" t="str">
        <f>'8TekTasVeri1'!W21</f>
        <v xml:space="preserve"> </v>
      </c>
      <c r="T33" s="43" t="str">
        <f>'8TekTasVeri1'!Y21</f>
        <v xml:space="preserve"> </v>
      </c>
      <c r="U33" s="43" t="str">
        <f>'8TekTasVeri1'!Z21</f>
        <v xml:space="preserve"> </v>
      </c>
      <c r="V33" s="43" t="str">
        <f>'8TekTasVeri1'!AA21</f>
        <v xml:space="preserve"> </v>
      </c>
      <c r="W33" s="43" t="str">
        <f>'8TekTasVeri1'!AB21</f>
        <v xml:space="preserve"> </v>
      </c>
      <c r="X33" s="43" t="str">
        <f>'8TekTasVeri1'!AC21</f>
        <v xml:space="preserve"> </v>
      </c>
      <c r="Y33" s="42">
        <f>TekTaEokul8!E37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'8TekTasVeri1'!H22</f>
        <v xml:space="preserve"> </v>
      </c>
      <c r="F34" s="49" t="str">
        <f>'8TekTasVeri1'!I22</f>
        <v xml:space="preserve"> </v>
      </c>
      <c r="G34" s="49" t="str">
        <f>'8TekTasVeri1'!J22</f>
        <v xml:space="preserve"> </v>
      </c>
      <c r="H34" s="49" t="str">
        <f>'8TekTasVeri1'!K22</f>
        <v xml:space="preserve"> </v>
      </c>
      <c r="I34" s="49" t="str">
        <f>'8TekTasVeri1'!L22</f>
        <v xml:space="preserve"> </v>
      </c>
      <c r="J34" s="49" t="str">
        <f>'8TekTasVeri1'!N22</f>
        <v xml:space="preserve"> </v>
      </c>
      <c r="K34" s="49" t="str">
        <f>'8TekTasVeri1'!O22</f>
        <v xml:space="preserve"> </v>
      </c>
      <c r="L34" s="49" t="str">
        <f>'8TekTasVeri1'!P22</f>
        <v xml:space="preserve"> </v>
      </c>
      <c r="M34" s="49" t="str">
        <f>'8TekTasVeri1'!Q22</f>
        <v xml:space="preserve"> </v>
      </c>
      <c r="N34" s="49" t="str">
        <f>'8TekTasVeri1'!R22</f>
        <v xml:space="preserve"> </v>
      </c>
      <c r="O34" s="49" t="str">
        <f>'8TekTasVeri1'!S22</f>
        <v xml:space="preserve"> </v>
      </c>
      <c r="P34" s="49" t="str">
        <f>'8TekTasVeri1'!T22</f>
        <v xml:space="preserve"> </v>
      </c>
      <c r="Q34" s="49" t="str">
        <f>'8TekTasVeri1'!U22</f>
        <v xml:space="preserve"> </v>
      </c>
      <c r="R34" s="49" t="str">
        <f>'8TekTasVeri1'!V22</f>
        <v xml:space="preserve"> </v>
      </c>
      <c r="S34" s="49" t="str">
        <f>'8TekTasVeri1'!W22</f>
        <v xml:space="preserve"> </v>
      </c>
      <c r="T34" s="49" t="str">
        <f>'8TekTasVeri1'!Y22</f>
        <v xml:space="preserve"> </v>
      </c>
      <c r="U34" s="49" t="str">
        <f>'8TekTasVeri1'!Z22</f>
        <v xml:space="preserve"> </v>
      </c>
      <c r="V34" s="49" t="str">
        <f>'8TekTasVeri1'!AA22</f>
        <v xml:space="preserve"> </v>
      </c>
      <c r="W34" s="49" t="str">
        <f>'8TekTasVeri1'!AB22</f>
        <v xml:space="preserve"> </v>
      </c>
      <c r="X34" s="49" t="str">
        <f>'8TekTasVeri1'!AC22</f>
        <v xml:space="preserve"> </v>
      </c>
      <c r="Y34" s="48">
        <f>TekTaEokul8!E39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'8TekTasVeri1'!H23</f>
        <v xml:space="preserve"> </v>
      </c>
      <c r="F35" s="43" t="str">
        <f>'8TekTasVeri1'!I23</f>
        <v xml:space="preserve"> </v>
      </c>
      <c r="G35" s="43" t="str">
        <f>'8TekTasVeri1'!J23</f>
        <v xml:space="preserve"> </v>
      </c>
      <c r="H35" s="43" t="str">
        <f>'8TekTasVeri1'!K23</f>
        <v xml:space="preserve"> </v>
      </c>
      <c r="I35" s="43" t="str">
        <f>'8TekTasVeri1'!L23</f>
        <v xml:space="preserve"> </v>
      </c>
      <c r="J35" s="43" t="str">
        <f>'8TekTasVeri1'!N23</f>
        <v xml:space="preserve"> </v>
      </c>
      <c r="K35" s="43" t="str">
        <f>'8TekTasVeri1'!O23</f>
        <v xml:space="preserve"> </v>
      </c>
      <c r="L35" s="43" t="str">
        <f>'8TekTasVeri1'!P23</f>
        <v xml:space="preserve"> </v>
      </c>
      <c r="M35" s="43" t="str">
        <f>'8TekTasVeri1'!Q23</f>
        <v xml:space="preserve"> </v>
      </c>
      <c r="N35" s="43" t="str">
        <f>'8TekTasVeri1'!R23</f>
        <v xml:space="preserve"> </v>
      </c>
      <c r="O35" s="43" t="str">
        <f>'8TekTasVeri1'!S23</f>
        <v xml:space="preserve"> </v>
      </c>
      <c r="P35" s="43" t="str">
        <f>'8TekTasVeri1'!T23</f>
        <v xml:space="preserve"> </v>
      </c>
      <c r="Q35" s="43" t="str">
        <f>'8TekTasVeri1'!U23</f>
        <v xml:space="preserve"> </v>
      </c>
      <c r="R35" s="43" t="str">
        <f>'8TekTasVeri1'!V23</f>
        <v xml:space="preserve"> </v>
      </c>
      <c r="S35" s="43" t="str">
        <f>'8TekTasVeri1'!W23</f>
        <v xml:space="preserve"> </v>
      </c>
      <c r="T35" s="43" t="str">
        <f>'8TekTasVeri1'!Y23</f>
        <v xml:space="preserve"> </v>
      </c>
      <c r="U35" s="43" t="str">
        <f>'8TekTasVeri1'!Z23</f>
        <v xml:space="preserve"> </v>
      </c>
      <c r="V35" s="43" t="str">
        <f>'8TekTasVeri1'!AA23</f>
        <v xml:space="preserve"> </v>
      </c>
      <c r="W35" s="43" t="str">
        <f>'8TekTasVeri1'!AB23</f>
        <v xml:space="preserve"> </v>
      </c>
      <c r="X35" s="43" t="str">
        <f>'8TekTasVeri1'!AC23</f>
        <v xml:space="preserve"> </v>
      </c>
      <c r="Y35" s="42">
        <f>TekTaEokul8!E41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'8TekTasVeri1'!H24</f>
        <v xml:space="preserve"> </v>
      </c>
      <c r="F36" s="49" t="str">
        <f>'8TekTasVeri1'!I24</f>
        <v xml:space="preserve"> </v>
      </c>
      <c r="G36" s="49" t="str">
        <f>'8TekTasVeri1'!J24</f>
        <v xml:space="preserve"> </v>
      </c>
      <c r="H36" s="49" t="str">
        <f>'8TekTasVeri1'!K24</f>
        <v xml:space="preserve"> </v>
      </c>
      <c r="I36" s="49" t="str">
        <f>'8TekTasVeri1'!L24</f>
        <v xml:space="preserve"> </v>
      </c>
      <c r="J36" s="49" t="str">
        <f>'8TekTasVeri1'!N24</f>
        <v xml:space="preserve"> </v>
      </c>
      <c r="K36" s="49" t="str">
        <f>'8TekTasVeri1'!O24</f>
        <v xml:space="preserve"> </v>
      </c>
      <c r="L36" s="49" t="str">
        <f>'8TekTasVeri1'!P24</f>
        <v xml:space="preserve"> </v>
      </c>
      <c r="M36" s="49" t="str">
        <f>'8TekTasVeri1'!Q24</f>
        <v xml:space="preserve"> </v>
      </c>
      <c r="N36" s="49" t="str">
        <f>'8TekTasVeri1'!R24</f>
        <v xml:space="preserve"> </v>
      </c>
      <c r="O36" s="49" t="str">
        <f>'8TekTasVeri1'!S24</f>
        <v xml:space="preserve"> </v>
      </c>
      <c r="P36" s="49" t="str">
        <f>'8TekTasVeri1'!T24</f>
        <v xml:space="preserve"> </v>
      </c>
      <c r="Q36" s="49" t="str">
        <f>'8TekTasVeri1'!U24</f>
        <v xml:space="preserve"> </v>
      </c>
      <c r="R36" s="49" t="str">
        <f>'8TekTasVeri1'!V24</f>
        <v xml:space="preserve"> </v>
      </c>
      <c r="S36" s="49" t="str">
        <f>'8TekTasVeri1'!W24</f>
        <v xml:space="preserve"> </v>
      </c>
      <c r="T36" s="49" t="str">
        <f>'8TekTasVeri1'!Y24</f>
        <v xml:space="preserve"> </v>
      </c>
      <c r="U36" s="49" t="str">
        <f>'8TekTasVeri1'!Z24</f>
        <v xml:space="preserve"> </v>
      </c>
      <c r="V36" s="49" t="str">
        <f>'8TekTasVeri1'!AA24</f>
        <v xml:space="preserve"> </v>
      </c>
      <c r="W36" s="49" t="str">
        <f>'8TekTasVeri1'!AB24</f>
        <v xml:space="preserve"> </v>
      </c>
      <c r="X36" s="49" t="str">
        <f>'8TekTasVeri1'!AC24</f>
        <v xml:space="preserve"> </v>
      </c>
      <c r="Y36" s="48">
        <f>TekTaEokul8!E43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'8TekTasVeri1'!H25</f>
        <v xml:space="preserve"> </v>
      </c>
      <c r="F37" s="43" t="str">
        <f>'8TekTasVeri1'!I25</f>
        <v xml:space="preserve"> </v>
      </c>
      <c r="G37" s="43" t="str">
        <f>'8TekTasVeri1'!J25</f>
        <v xml:space="preserve"> </v>
      </c>
      <c r="H37" s="43" t="str">
        <f>'8TekTasVeri1'!K25</f>
        <v xml:space="preserve"> </v>
      </c>
      <c r="I37" s="43" t="str">
        <f>'8TekTasVeri1'!L25</f>
        <v xml:space="preserve"> </v>
      </c>
      <c r="J37" s="43" t="str">
        <f>'8TekTasVeri1'!N25</f>
        <v xml:space="preserve"> </v>
      </c>
      <c r="K37" s="43" t="str">
        <f>'8TekTasVeri1'!O25</f>
        <v xml:space="preserve"> </v>
      </c>
      <c r="L37" s="43" t="str">
        <f>'8TekTasVeri1'!P25</f>
        <v xml:space="preserve"> </v>
      </c>
      <c r="M37" s="43" t="str">
        <f>'8TekTasVeri1'!Q25</f>
        <v xml:space="preserve"> </v>
      </c>
      <c r="N37" s="43" t="str">
        <f>'8TekTasVeri1'!R25</f>
        <v xml:space="preserve"> </v>
      </c>
      <c r="O37" s="43" t="str">
        <f>'8TekTasVeri1'!S25</f>
        <v xml:space="preserve"> </v>
      </c>
      <c r="P37" s="43" t="str">
        <f>'8TekTasVeri1'!T25</f>
        <v xml:space="preserve"> </v>
      </c>
      <c r="Q37" s="43" t="str">
        <f>'8TekTasVeri1'!U25</f>
        <v xml:space="preserve"> </v>
      </c>
      <c r="R37" s="43" t="str">
        <f>'8TekTasVeri1'!V25</f>
        <v xml:space="preserve"> </v>
      </c>
      <c r="S37" s="43" t="str">
        <f>'8TekTasVeri1'!W25</f>
        <v xml:space="preserve"> </v>
      </c>
      <c r="T37" s="43" t="str">
        <f>'8TekTasVeri1'!Y25</f>
        <v xml:space="preserve"> </v>
      </c>
      <c r="U37" s="43" t="str">
        <f>'8TekTasVeri1'!Z25</f>
        <v xml:space="preserve"> </v>
      </c>
      <c r="V37" s="43" t="str">
        <f>'8TekTasVeri1'!AA25</f>
        <v xml:space="preserve"> </v>
      </c>
      <c r="W37" s="43" t="str">
        <f>'8TekTasVeri1'!AB25</f>
        <v xml:space="preserve"> </v>
      </c>
      <c r="X37" s="43" t="str">
        <f>'8TekTasVeri1'!AC25</f>
        <v xml:space="preserve"> </v>
      </c>
      <c r="Y37" s="42">
        <f>TekTaEokul8!E45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'8TekTasVeri1'!H26</f>
        <v xml:space="preserve"> </v>
      </c>
      <c r="F38" s="49" t="str">
        <f>'8TekTasVeri1'!I26</f>
        <v xml:space="preserve"> </v>
      </c>
      <c r="G38" s="49" t="str">
        <f>'8TekTasVeri1'!J26</f>
        <v xml:space="preserve"> </v>
      </c>
      <c r="H38" s="49" t="str">
        <f>'8TekTasVeri1'!K26</f>
        <v xml:space="preserve"> </v>
      </c>
      <c r="I38" s="49" t="str">
        <f>'8TekTasVeri1'!L26</f>
        <v xml:space="preserve"> </v>
      </c>
      <c r="J38" s="49" t="str">
        <f>'8TekTasVeri1'!N26</f>
        <v xml:space="preserve"> </v>
      </c>
      <c r="K38" s="49" t="str">
        <f>'8TekTasVeri1'!O26</f>
        <v xml:space="preserve"> </v>
      </c>
      <c r="L38" s="49" t="str">
        <f>'8TekTasVeri1'!P26</f>
        <v xml:space="preserve"> </v>
      </c>
      <c r="M38" s="49" t="str">
        <f>'8TekTasVeri1'!Q26</f>
        <v xml:space="preserve"> </v>
      </c>
      <c r="N38" s="49" t="str">
        <f>'8TekTasVeri1'!R26</f>
        <v xml:space="preserve"> </v>
      </c>
      <c r="O38" s="49" t="str">
        <f>'8TekTasVeri1'!S26</f>
        <v xml:space="preserve"> </v>
      </c>
      <c r="P38" s="49" t="str">
        <f>'8TekTasVeri1'!T26</f>
        <v xml:space="preserve"> </v>
      </c>
      <c r="Q38" s="49" t="str">
        <f>'8TekTasVeri1'!U26</f>
        <v xml:space="preserve"> </v>
      </c>
      <c r="R38" s="49" t="str">
        <f>'8TekTasVeri1'!V26</f>
        <v xml:space="preserve"> </v>
      </c>
      <c r="S38" s="49" t="str">
        <f>'8TekTasVeri1'!W26</f>
        <v xml:space="preserve"> </v>
      </c>
      <c r="T38" s="49" t="str">
        <f>'8TekTasVeri1'!Y26</f>
        <v xml:space="preserve"> </v>
      </c>
      <c r="U38" s="49" t="str">
        <f>'8TekTasVeri1'!Z26</f>
        <v xml:space="preserve"> </v>
      </c>
      <c r="V38" s="49" t="str">
        <f>'8TekTasVeri1'!AA26</f>
        <v xml:space="preserve"> </v>
      </c>
      <c r="W38" s="49" t="str">
        <f>'8TekTasVeri1'!AB26</f>
        <v xml:space="preserve"> </v>
      </c>
      <c r="X38" s="49" t="str">
        <f>'8TekTasVeri1'!AC26</f>
        <v xml:space="preserve"> </v>
      </c>
      <c r="Y38" s="48">
        <f>TekTaEokul8!E47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'8TekTasVeri1'!H27</f>
        <v xml:space="preserve"> </v>
      </c>
      <c r="F39" s="43" t="str">
        <f>'8TekTasVeri1'!I27</f>
        <v xml:space="preserve"> </v>
      </c>
      <c r="G39" s="43" t="str">
        <f>'8TekTasVeri1'!J27</f>
        <v xml:space="preserve"> </v>
      </c>
      <c r="H39" s="43" t="str">
        <f>'8TekTasVeri1'!K27</f>
        <v xml:space="preserve"> </v>
      </c>
      <c r="I39" s="43" t="str">
        <f>'8TekTasVeri1'!L27</f>
        <v xml:space="preserve"> </v>
      </c>
      <c r="J39" s="43" t="str">
        <f>'8TekTasVeri1'!N27</f>
        <v xml:space="preserve"> </v>
      </c>
      <c r="K39" s="43" t="str">
        <f>'8TekTasVeri1'!O27</f>
        <v xml:space="preserve"> </v>
      </c>
      <c r="L39" s="43" t="str">
        <f>'8TekTasVeri1'!P27</f>
        <v xml:space="preserve"> </v>
      </c>
      <c r="M39" s="43" t="str">
        <f>'8TekTasVeri1'!Q27</f>
        <v xml:space="preserve"> </v>
      </c>
      <c r="N39" s="43" t="str">
        <f>'8TekTasVeri1'!R27</f>
        <v xml:space="preserve"> </v>
      </c>
      <c r="O39" s="43" t="str">
        <f>'8TekTasVeri1'!S27</f>
        <v xml:space="preserve"> </v>
      </c>
      <c r="P39" s="43" t="str">
        <f>'8TekTasVeri1'!T27</f>
        <v xml:space="preserve"> </v>
      </c>
      <c r="Q39" s="43" t="str">
        <f>'8TekTasVeri1'!U27</f>
        <v xml:space="preserve"> </v>
      </c>
      <c r="R39" s="43" t="str">
        <f>'8TekTasVeri1'!V27</f>
        <v xml:space="preserve"> </v>
      </c>
      <c r="S39" s="43" t="str">
        <f>'8TekTasVeri1'!W27</f>
        <v xml:space="preserve"> </v>
      </c>
      <c r="T39" s="43" t="str">
        <f>'8TekTasVeri1'!Y27</f>
        <v xml:space="preserve"> </v>
      </c>
      <c r="U39" s="43" t="str">
        <f>'8TekTasVeri1'!Z27</f>
        <v xml:space="preserve"> </v>
      </c>
      <c r="V39" s="43" t="str">
        <f>'8TekTasVeri1'!AA27</f>
        <v xml:space="preserve"> </v>
      </c>
      <c r="W39" s="43" t="str">
        <f>'8TekTasVeri1'!AB27</f>
        <v xml:space="preserve"> </v>
      </c>
      <c r="X39" s="43" t="str">
        <f>'8TekTasVeri1'!AC27</f>
        <v xml:space="preserve"> </v>
      </c>
      <c r="Y39" s="42">
        <f>TekTaEokul8!E49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'8TekTasVeri1'!H28</f>
        <v xml:space="preserve"> </v>
      </c>
      <c r="F40" s="49" t="str">
        <f>'8TekTasVeri1'!I28</f>
        <v xml:space="preserve"> </v>
      </c>
      <c r="G40" s="49" t="str">
        <f>'8TekTasVeri1'!J28</f>
        <v xml:space="preserve"> </v>
      </c>
      <c r="H40" s="49" t="str">
        <f>'8TekTasVeri1'!K28</f>
        <v xml:space="preserve"> </v>
      </c>
      <c r="I40" s="49" t="str">
        <f>'8TekTasVeri1'!L28</f>
        <v xml:space="preserve"> </v>
      </c>
      <c r="J40" s="49" t="str">
        <f>'8TekTasVeri1'!N28</f>
        <v xml:space="preserve"> </v>
      </c>
      <c r="K40" s="49" t="str">
        <f>'8TekTasVeri1'!O28</f>
        <v xml:space="preserve"> </v>
      </c>
      <c r="L40" s="49" t="str">
        <f>'8TekTasVeri1'!P28</f>
        <v xml:space="preserve"> </v>
      </c>
      <c r="M40" s="49" t="str">
        <f>'8TekTasVeri1'!Q28</f>
        <v xml:space="preserve"> </v>
      </c>
      <c r="N40" s="49" t="str">
        <f>'8TekTasVeri1'!R28</f>
        <v xml:space="preserve"> </v>
      </c>
      <c r="O40" s="49" t="str">
        <f>'8TekTasVeri1'!S28</f>
        <v xml:space="preserve"> </v>
      </c>
      <c r="P40" s="49" t="str">
        <f>'8TekTasVeri1'!T28</f>
        <v xml:space="preserve"> </v>
      </c>
      <c r="Q40" s="49" t="str">
        <f>'8TekTasVeri1'!U28</f>
        <v xml:space="preserve"> </v>
      </c>
      <c r="R40" s="49" t="str">
        <f>'8TekTasVeri1'!V28</f>
        <v xml:space="preserve"> </v>
      </c>
      <c r="S40" s="49" t="str">
        <f>'8TekTasVeri1'!W28</f>
        <v xml:space="preserve"> </v>
      </c>
      <c r="T40" s="49" t="str">
        <f>'8TekTasVeri1'!Y28</f>
        <v xml:space="preserve"> </v>
      </c>
      <c r="U40" s="49" t="str">
        <f>'8TekTasVeri1'!Z28</f>
        <v xml:space="preserve"> </v>
      </c>
      <c r="V40" s="49" t="str">
        <f>'8TekTasVeri1'!AA28</f>
        <v xml:space="preserve"> </v>
      </c>
      <c r="W40" s="49" t="str">
        <f>'8TekTasVeri1'!AB28</f>
        <v xml:space="preserve"> </v>
      </c>
      <c r="X40" s="49" t="str">
        <f>'8TekTasVeri1'!AC28</f>
        <v xml:space="preserve"> </v>
      </c>
      <c r="Y40" s="48">
        <f>TekTaEokul8!E51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'8TekTasVeri1'!H29</f>
        <v xml:space="preserve"> </v>
      </c>
      <c r="F41" s="43" t="str">
        <f>'8TekTasVeri1'!I29</f>
        <v xml:space="preserve"> </v>
      </c>
      <c r="G41" s="43" t="str">
        <f>'8TekTasVeri1'!J29</f>
        <v xml:space="preserve"> </v>
      </c>
      <c r="H41" s="43" t="str">
        <f>'8TekTasVeri1'!K29</f>
        <v xml:space="preserve"> </v>
      </c>
      <c r="I41" s="43" t="str">
        <f>'8TekTasVeri1'!L29</f>
        <v xml:space="preserve"> </v>
      </c>
      <c r="J41" s="43" t="str">
        <f>'8TekTasVeri1'!N29</f>
        <v xml:space="preserve"> </v>
      </c>
      <c r="K41" s="43" t="str">
        <f>'8TekTasVeri1'!O29</f>
        <v xml:space="preserve"> </v>
      </c>
      <c r="L41" s="43" t="str">
        <f>'8TekTasVeri1'!P29</f>
        <v xml:space="preserve"> </v>
      </c>
      <c r="M41" s="43" t="str">
        <f>'8TekTasVeri1'!Q29</f>
        <v xml:space="preserve"> </v>
      </c>
      <c r="N41" s="43" t="str">
        <f>'8TekTasVeri1'!R29</f>
        <v xml:space="preserve"> </v>
      </c>
      <c r="O41" s="43" t="str">
        <f>'8TekTasVeri1'!S29</f>
        <v xml:space="preserve"> </v>
      </c>
      <c r="P41" s="43" t="str">
        <f>'8TekTasVeri1'!T29</f>
        <v xml:space="preserve"> </v>
      </c>
      <c r="Q41" s="43" t="str">
        <f>'8TekTasVeri1'!U29</f>
        <v xml:space="preserve"> </v>
      </c>
      <c r="R41" s="43" t="str">
        <f>'8TekTasVeri1'!V29</f>
        <v xml:space="preserve"> </v>
      </c>
      <c r="S41" s="43" t="str">
        <f>'8TekTasVeri1'!W29</f>
        <v xml:space="preserve"> </v>
      </c>
      <c r="T41" s="43" t="str">
        <f>'8TekTasVeri1'!Y29</f>
        <v xml:space="preserve"> </v>
      </c>
      <c r="U41" s="43" t="str">
        <f>'8TekTasVeri1'!Z29</f>
        <v xml:space="preserve"> </v>
      </c>
      <c r="V41" s="43" t="str">
        <f>'8TekTasVeri1'!AA29</f>
        <v xml:space="preserve"> </v>
      </c>
      <c r="W41" s="43" t="str">
        <f>'8TekTasVeri1'!AB29</f>
        <v xml:space="preserve"> </v>
      </c>
      <c r="X41" s="43" t="str">
        <f>'8TekTasVeri1'!AC29</f>
        <v xml:space="preserve"> </v>
      </c>
      <c r="Y41" s="42">
        <f>TekTaEokul8!E53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2:G42"/>
    <mergeCell ref="P42:X42"/>
    <mergeCell ref="P6:P16"/>
    <mergeCell ref="Q6:Q16"/>
    <mergeCell ref="B1:Y1"/>
    <mergeCell ref="B2:Y2"/>
    <mergeCell ref="B3:Y3"/>
    <mergeCell ref="B4:B6"/>
    <mergeCell ref="C4:D5"/>
    <mergeCell ref="E4:X4"/>
    <mergeCell ref="Y4:Y16"/>
    <mergeCell ref="E5:I5"/>
    <mergeCell ref="N6:N16"/>
    <mergeCell ref="O6:O16"/>
    <mergeCell ref="R6:R16"/>
    <mergeCell ref="S6:S16"/>
    <mergeCell ref="C46:G46"/>
    <mergeCell ref="P46:X46"/>
    <mergeCell ref="C47:G47"/>
    <mergeCell ref="P47:X47"/>
    <mergeCell ref="C43:G43"/>
    <mergeCell ref="P43:X43"/>
    <mergeCell ref="C44:G44"/>
    <mergeCell ref="P44:X44"/>
    <mergeCell ref="C45:G45"/>
    <mergeCell ref="P45:X45"/>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97</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'8TekTasVeri2'!H5</f>
        <v xml:space="preserve"> </v>
      </c>
      <c r="F17" s="43" t="str">
        <f>'8TekTasVeri2'!I5</f>
        <v xml:space="preserve"> </v>
      </c>
      <c r="G17" s="43" t="str">
        <f>'8TekTasVeri2'!J5</f>
        <v xml:space="preserve"> </v>
      </c>
      <c r="H17" s="43" t="str">
        <f>'8TekTasVeri2'!K5</f>
        <v xml:space="preserve"> </v>
      </c>
      <c r="I17" s="43" t="str">
        <f>'8TekTasVeri2'!L5</f>
        <v xml:space="preserve"> </v>
      </c>
      <c r="J17" s="43" t="str">
        <f>'8TekTasVeri2'!N5</f>
        <v xml:space="preserve"> </v>
      </c>
      <c r="K17" s="43" t="str">
        <f>'8TekTasVeri2'!O5</f>
        <v xml:space="preserve"> </v>
      </c>
      <c r="L17" s="43" t="str">
        <f>'8TekTasVeri2'!P5</f>
        <v xml:space="preserve"> </v>
      </c>
      <c r="M17" s="43" t="str">
        <f>'8TekTasVeri2'!Q5</f>
        <v xml:space="preserve"> </v>
      </c>
      <c r="N17" s="43" t="str">
        <f>'8TekTasVeri2'!R5</f>
        <v xml:space="preserve"> </v>
      </c>
      <c r="O17" s="43" t="str">
        <f>'8TekTasVeri2'!S5</f>
        <v xml:space="preserve"> </v>
      </c>
      <c r="P17" s="43" t="str">
        <f>'8TekTasVeri2'!T5</f>
        <v xml:space="preserve"> </v>
      </c>
      <c r="Q17" s="43" t="str">
        <f>'8TekTasVeri2'!U5</f>
        <v xml:space="preserve"> </v>
      </c>
      <c r="R17" s="43" t="str">
        <f>'8TekTasVeri2'!V5</f>
        <v xml:space="preserve"> </v>
      </c>
      <c r="S17" s="43" t="str">
        <f>'8TekTasVeri2'!W5</f>
        <v xml:space="preserve"> </v>
      </c>
      <c r="T17" s="43" t="str">
        <f>'8TekTasVeri2'!Y5</f>
        <v xml:space="preserve"> </v>
      </c>
      <c r="U17" s="43" t="str">
        <f>'8TekTasVeri2'!Z5</f>
        <v xml:space="preserve"> </v>
      </c>
      <c r="V17" s="43" t="str">
        <f>'8TekTasVeri2'!AA5</f>
        <v xml:space="preserve"> </v>
      </c>
      <c r="W17" s="43" t="str">
        <f>'8TekTasVeri2'!AB5</f>
        <v xml:space="preserve"> </v>
      </c>
      <c r="X17" s="43" t="str">
        <f>'8TekTasVeri2'!AC5</f>
        <v xml:space="preserve"> </v>
      </c>
      <c r="Y17" s="42">
        <f>TekTaEokul8!F5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'8TekTasVeri2'!H6</f>
        <v xml:space="preserve"> </v>
      </c>
      <c r="F18" s="49" t="str">
        <f>'8TekTasVeri2'!I6</f>
        <v xml:space="preserve"> </v>
      </c>
      <c r="G18" s="49" t="str">
        <f>'8TekTasVeri2'!J6</f>
        <v xml:space="preserve"> </v>
      </c>
      <c r="H18" s="49" t="str">
        <f>'8TekTasVeri2'!K6</f>
        <v xml:space="preserve"> </v>
      </c>
      <c r="I18" s="49" t="str">
        <f>'8TekTasVeri2'!L6</f>
        <v xml:space="preserve"> </v>
      </c>
      <c r="J18" s="49" t="str">
        <f>'8TekTasVeri2'!N6</f>
        <v xml:space="preserve"> </v>
      </c>
      <c r="K18" s="49" t="str">
        <f>'8TekTasVeri2'!O6</f>
        <v xml:space="preserve"> </v>
      </c>
      <c r="L18" s="49" t="str">
        <f>'8TekTasVeri2'!P6</f>
        <v xml:space="preserve"> </v>
      </c>
      <c r="M18" s="49" t="str">
        <f>'8TekTasVeri2'!Q6</f>
        <v xml:space="preserve"> </v>
      </c>
      <c r="N18" s="49" t="str">
        <f>'8TekTasVeri2'!R6</f>
        <v xml:space="preserve"> </v>
      </c>
      <c r="O18" s="49" t="str">
        <f>'8TekTasVeri2'!S6</f>
        <v xml:space="preserve"> </v>
      </c>
      <c r="P18" s="49" t="str">
        <f>'8TekTasVeri2'!T6</f>
        <v xml:space="preserve"> </v>
      </c>
      <c r="Q18" s="49" t="str">
        <f>'8TekTasVeri2'!U6</f>
        <v xml:space="preserve"> </v>
      </c>
      <c r="R18" s="49" t="str">
        <f>'8TekTasVeri2'!V6</f>
        <v xml:space="preserve"> </v>
      </c>
      <c r="S18" s="49" t="str">
        <f>'8TekTasVeri2'!W6</f>
        <v xml:space="preserve"> </v>
      </c>
      <c r="T18" s="49" t="str">
        <f>'8TekTasVeri2'!Y6</f>
        <v xml:space="preserve"> </v>
      </c>
      <c r="U18" s="49" t="str">
        <f>'8TekTasVeri2'!Z6</f>
        <v xml:space="preserve"> </v>
      </c>
      <c r="V18" s="49" t="str">
        <f>'8TekTasVeri2'!AA6</f>
        <v xml:space="preserve"> </v>
      </c>
      <c r="W18" s="49" t="str">
        <f>'8TekTasVeri2'!AB6</f>
        <v xml:space="preserve"> </v>
      </c>
      <c r="X18" s="49" t="str">
        <f>'8TekTasVeri2'!AC6</f>
        <v xml:space="preserve"> </v>
      </c>
      <c r="Y18" s="48">
        <f>TekTaEokul8!F7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'8TekTasVeri2'!H7</f>
        <v xml:space="preserve"> </v>
      </c>
      <c r="F19" s="43" t="str">
        <f>'8TekTasVeri2'!I7</f>
        <v xml:space="preserve"> </v>
      </c>
      <c r="G19" s="43" t="str">
        <f>'8TekTasVeri2'!J7</f>
        <v xml:space="preserve"> </v>
      </c>
      <c r="H19" s="43" t="str">
        <f>'8TekTasVeri2'!K7</f>
        <v xml:space="preserve"> </v>
      </c>
      <c r="I19" s="43" t="str">
        <f>'8TekTasVeri2'!L7</f>
        <v xml:space="preserve"> </v>
      </c>
      <c r="J19" s="43" t="str">
        <f>'8TekTasVeri2'!N7</f>
        <v xml:space="preserve"> </v>
      </c>
      <c r="K19" s="43" t="str">
        <f>'8TekTasVeri2'!O7</f>
        <v xml:space="preserve"> </v>
      </c>
      <c r="L19" s="43" t="str">
        <f>'8TekTasVeri2'!P7</f>
        <v xml:space="preserve"> </v>
      </c>
      <c r="M19" s="43" t="str">
        <f>'8TekTasVeri2'!Q7</f>
        <v xml:space="preserve"> </v>
      </c>
      <c r="N19" s="43" t="str">
        <f>'8TekTasVeri2'!R7</f>
        <v xml:space="preserve"> </v>
      </c>
      <c r="O19" s="43" t="str">
        <f>'8TekTasVeri2'!S7</f>
        <v xml:space="preserve"> </v>
      </c>
      <c r="P19" s="43" t="str">
        <f>'8TekTasVeri2'!T7</f>
        <v xml:space="preserve"> </v>
      </c>
      <c r="Q19" s="43" t="str">
        <f>'8TekTasVeri2'!U7</f>
        <v xml:space="preserve"> </v>
      </c>
      <c r="R19" s="43" t="str">
        <f>'8TekTasVeri2'!V7</f>
        <v xml:space="preserve"> </v>
      </c>
      <c r="S19" s="43" t="str">
        <f>'8TekTasVeri2'!W7</f>
        <v xml:space="preserve"> </v>
      </c>
      <c r="T19" s="43" t="str">
        <f>'8TekTasVeri2'!Y7</f>
        <v xml:space="preserve"> </v>
      </c>
      <c r="U19" s="43" t="str">
        <f>'8TekTasVeri2'!Z7</f>
        <v xml:space="preserve"> </v>
      </c>
      <c r="V19" s="43" t="str">
        <f>'8TekTasVeri2'!AA7</f>
        <v xml:space="preserve"> </v>
      </c>
      <c r="W19" s="43" t="str">
        <f>'8TekTasVeri2'!AB7</f>
        <v xml:space="preserve"> </v>
      </c>
      <c r="X19" s="43" t="str">
        <f>'8TekTasVeri2'!AC7</f>
        <v xml:space="preserve"> </v>
      </c>
      <c r="Y19" s="42">
        <f>TekTaEokul8!F9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'8TekTasVeri2'!H8</f>
        <v xml:space="preserve"> </v>
      </c>
      <c r="F20" s="49" t="str">
        <f>'8TekTasVeri2'!I8</f>
        <v xml:space="preserve"> </v>
      </c>
      <c r="G20" s="49" t="str">
        <f>'8TekTasVeri2'!J8</f>
        <v xml:space="preserve"> </v>
      </c>
      <c r="H20" s="49" t="str">
        <f>'8TekTasVeri2'!K8</f>
        <v xml:space="preserve"> </v>
      </c>
      <c r="I20" s="49" t="str">
        <f>'8TekTasVeri2'!L8</f>
        <v xml:space="preserve"> </v>
      </c>
      <c r="J20" s="49" t="str">
        <f>'8TekTasVeri2'!N8</f>
        <v xml:space="preserve"> </v>
      </c>
      <c r="K20" s="49" t="str">
        <f>'8TekTasVeri2'!O8</f>
        <v xml:space="preserve"> </v>
      </c>
      <c r="L20" s="49" t="str">
        <f>'8TekTasVeri2'!P8</f>
        <v xml:space="preserve"> </v>
      </c>
      <c r="M20" s="49" t="str">
        <f>'8TekTasVeri2'!Q8</f>
        <v xml:space="preserve"> </v>
      </c>
      <c r="N20" s="49" t="str">
        <f>'8TekTasVeri2'!R8</f>
        <v xml:space="preserve"> </v>
      </c>
      <c r="O20" s="49" t="str">
        <f>'8TekTasVeri2'!S8</f>
        <v xml:space="preserve"> </v>
      </c>
      <c r="P20" s="49" t="str">
        <f>'8TekTasVeri2'!T8</f>
        <v xml:space="preserve"> </v>
      </c>
      <c r="Q20" s="49" t="str">
        <f>'8TekTasVeri2'!U8</f>
        <v xml:space="preserve"> </v>
      </c>
      <c r="R20" s="49" t="str">
        <f>'8TekTasVeri2'!V8</f>
        <v xml:space="preserve"> </v>
      </c>
      <c r="S20" s="49" t="str">
        <f>'8TekTasVeri2'!W8</f>
        <v xml:space="preserve"> </v>
      </c>
      <c r="T20" s="49" t="str">
        <f>'8TekTasVeri2'!Y8</f>
        <v xml:space="preserve"> </v>
      </c>
      <c r="U20" s="49" t="str">
        <f>'8TekTasVeri2'!Z8</f>
        <v xml:space="preserve"> </v>
      </c>
      <c r="V20" s="49" t="str">
        <f>'8TekTasVeri2'!AA8</f>
        <v xml:space="preserve"> </v>
      </c>
      <c r="W20" s="49" t="str">
        <f>'8TekTasVeri2'!AB8</f>
        <v xml:space="preserve"> </v>
      </c>
      <c r="X20" s="49" t="str">
        <f>'8TekTasVeri2'!AC8</f>
        <v xml:space="preserve"> </v>
      </c>
      <c r="Y20" s="48">
        <f>TekTaEokul8!F11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'8TekTasVeri2'!H9</f>
        <v xml:space="preserve"> </v>
      </c>
      <c r="F21" s="43" t="str">
        <f>'8TekTasVeri2'!I9</f>
        <v xml:space="preserve"> </v>
      </c>
      <c r="G21" s="43" t="str">
        <f>'8TekTasVeri2'!J9</f>
        <v xml:space="preserve"> </v>
      </c>
      <c r="H21" s="43" t="str">
        <f>'8TekTasVeri2'!K9</f>
        <v xml:space="preserve"> </v>
      </c>
      <c r="I21" s="43" t="str">
        <f>'8TekTasVeri2'!L9</f>
        <v xml:space="preserve"> </v>
      </c>
      <c r="J21" s="43" t="str">
        <f>'8TekTasVeri2'!N9</f>
        <v xml:space="preserve"> </v>
      </c>
      <c r="K21" s="43" t="str">
        <f>'8TekTasVeri2'!O9</f>
        <v xml:space="preserve"> </v>
      </c>
      <c r="L21" s="43" t="str">
        <f>'8TekTasVeri2'!P9</f>
        <v xml:space="preserve"> </v>
      </c>
      <c r="M21" s="43" t="str">
        <f>'8TekTasVeri2'!Q9</f>
        <v xml:space="preserve"> </v>
      </c>
      <c r="N21" s="43" t="str">
        <f>'8TekTasVeri2'!R9</f>
        <v xml:space="preserve"> </v>
      </c>
      <c r="O21" s="43" t="str">
        <f>'8TekTasVeri2'!S9</f>
        <v xml:space="preserve"> </v>
      </c>
      <c r="P21" s="43" t="str">
        <f>'8TekTasVeri2'!T9</f>
        <v xml:space="preserve"> </v>
      </c>
      <c r="Q21" s="43" t="str">
        <f>'8TekTasVeri2'!U9</f>
        <v xml:space="preserve"> </v>
      </c>
      <c r="R21" s="43" t="str">
        <f>'8TekTasVeri2'!V9</f>
        <v xml:space="preserve"> </v>
      </c>
      <c r="S21" s="43" t="str">
        <f>'8TekTasVeri2'!W9</f>
        <v xml:space="preserve"> </v>
      </c>
      <c r="T21" s="43" t="str">
        <f>'8TekTasVeri2'!Y9</f>
        <v xml:space="preserve"> </v>
      </c>
      <c r="U21" s="43" t="str">
        <f>'8TekTasVeri2'!Z9</f>
        <v xml:space="preserve"> </v>
      </c>
      <c r="V21" s="43" t="str">
        <f>'8TekTasVeri2'!AA9</f>
        <v xml:space="preserve"> </v>
      </c>
      <c r="W21" s="43" t="str">
        <f>'8TekTasVeri2'!AB9</f>
        <v xml:space="preserve"> </v>
      </c>
      <c r="X21" s="43" t="str">
        <f>'8TekTasVeri2'!AC9</f>
        <v xml:space="preserve"> </v>
      </c>
      <c r="Y21" s="42">
        <f>TekTaEokul8!F13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'8TekTasVeri2'!H10</f>
        <v xml:space="preserve"> </v>
      </c>
      <c r="F22" s="49" t="str">
        <f>'8TekTasVeri2'!I10</f>
        <v xml:space="preserve"> </v>
      </c>
      <c r="G22" s="49" t="str">
        <f>'8TekTasVeri2'!J10</f>
        <v xml:space="preserve"> </v>
      </c>
      <c r="H22" s="49" t="str">
        <f>'8TekTasVeri2'!K10</f>
        <v xml:space="preserve"> </v>
      </c>
      <c r="I22" s="49" t="str">
        <f>'8TekTasVeri2'!L10</f>
        <v xml:space="preserve"> </v>
      </c>
      <c r="J22" s="49" t="str">
        <f>'8TekTasVeri2'!N10</f>
        <v xml:space="preserve"> </v>
      </c>
      <c r="K22" s="49" t="str">
        <f>'8TekTasVeri2'!O10</f>
        <v xml:space="preserve"> </v>
      </c>
      <c r="L22" s="49" t="str">
        <f>'8TekTasVeri2'!P10</f>
        <v xml:space="preserve"> </v>
      </c>
      <c r="M22" s="49" t="str">
        <f>'8TekTasVeri2'!Q10</f>
        <v xml:space="preserve"> </v>
      </c>
      <c r="N22" s="49" t="str">
        <f>'8TekTasVeri2'!R10</f>
        <v xml:space="preserve"> </v>
      </c>
      <c r="O22" s="49" t="str">
        <f>'8TekTasVeri2'!S10</f>
        <v xml:space="preserve"> </v>
      </c>
      <c r="P22" s="49" t="str">
        <f>'8TekTasVeri2'!T10</f>
        <v xml:space="preserve"> </v>
      </c>
      <c r="Q22" s="49" t="str">
        <f>'8TekTasVeri2'!U10</f>
        <v xml:space="preserve"> </v>
      </c>
      <c r="R22" s="49" t="str">
        <f>'8TekTasVeri2'!V10</f>
        <v xml:space="preserve"> </v>
      </c>
      <c r="S22" s="49" t="str">
        <f>'8TekTasVeri2'!W10</f>
        <v xml:space="preserve"> </v>
      </c>
      <c r="T22" s="49" t="str">
        <f>'8TekTasVeri2'!Y10</f>
        <v xml:space="preserve"> </v>
      </c>
      <c r="U22" s="49" t="str">
        <f>'8TekTasVeri2'!Z10</f>
        <v xml:space="preserve"> </v>
      </c>
      <c r="V22" s="49" t="str">
        <f>'8TekTasVeri2'!AA10</f>
        <v xml:space="preserve"> </v>
      </c>
      <c r="W22" s="49" t="str">
        <f>'8TekTasVeri2'!AB10</f>
        <v xml:space="preserve"> </v>
      </c>
      <c r="X22" s="49" t="str">
        <f>'8TekTasVeri2'!AC10</f>
        <v xml:space="preserve"> </v>
      </c>
      <c r="Y22" s="48">
        <f>TekTaEokul8!F15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'8TekTasVeri2'!H11</f>
        <v xml:space="preserve"> </v>
      </c>
      <c r="F23" s="43" t="str">
        <f>'8TekTasVeri2'!I11</f>
        <v xml:space="preserve"> </v>
      </c>
      <c r="G23" s="43" t="str">
        <f>'8TekTasVeri2'!J11</f>
        <v xml:space="preserve"> </v>
      </c>
      <c r="H23" s="43" t="str">
        <f>'8TekTasVeri2'!K11</f>
        <v xml:space="preserve"> </v>
      </c>
      <c r="I23" s="43" t="str">
        <f>'8TekTasVeri2'!L11</f>
        <v xml:space="preserve"> </v>
      </c>
      <c r="J23" s="43" t="str">
        <f>'8TekTasVeri2'!N11</f>
        <v xml:space="preserve"> </v>
      </c>
      <c r="K23" s="43" t="str">
        <f>'8TekTasVeri2'!O11</f>
        <v xml:space="preserve"> </v>
      </c>
      <c r="L23" s="43" t="str">
        <f>'8TekTasVeri2'!P11</f>
        <v xml:space="preserve"> </v>
      </c>
      <c r="M23" s="43" t="str">
        <f>'8TekTasVeri2'!Q11</f>
        <v xml:space="preserve"> </v>
      </c>
      <c r="N23" s="43" t="str">
        <f>'8TekTasVeri2'!R11</f>
        <v xml:space="preserve"> </v>
      </c>
      <c r="O23" s="43" t="str">
        <f>'8TekTasVeri2'!S11</f>
        <v xml:space="preserve"> </v>
      </c>
      <c r="P23" s="43" t="str">
        <f>'8TekTasVeri2'!T11</f>
        <v xml:space="preserve"> </v>
      </c>
      <c r="Q23" s="43" t="str">
        <f>'8TekTasVeri2'!U11</f>
        <v xml:space="preserve"> </v>
      </c>
      <c r="R23" s="43" t="str">
        <f>'8TekTasVeri2'!V11</f>
        <v xml:space="preserve"> </v>
      </c>
      <c r="S23" s="43" t="str">
        <f>'8TekTasVeri2'!W11</f>
        <v xml:space="preserve"> </v>
      </c>
      <c r="T23" s="43" t="str">
        <f>'8TekTasVeri2'!Y11</f>
        <v xml:space="preserve"> </v>
      </c>
      <c r="U23" s="43" t="str">
        <f>'8TekTasVeri2'!Z11</f>
        <v xml:space="preserve"> </v>
      </c>
      <c r="V23" s="43" t="str">
        <f>'8TekTasVeri2'!AA11</f>
        <v xml:space="preserve"> </v>
      </c>
      <c r="W23" s="43" t="str">
        <f>'8TekTasVeri2'!AB11</f>
        <v xml:space="preserve"> </v>
      </c>
      <c r="X23" s="43" t="str">
        <f>'8TekTasVeri2'!AC11</f>
        <v xml:space="preserve"> </v>
      </c>
      <c r="Y23" s="42">
        <f>TekTaEokul8!F17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'8TekTasVeri2'!H12</f>
        <v xml:space="preserve"> </v>
      </c>
      <c r="F24" s="49" t="str">
        <f>'8TekTasVeri2'!I12</f>
        <v xml:space="preserve"> </v>
      </c>
      <c r="G24" s="49" t="str">
        <f>'8TekTasVeri2'!J12</f>
        <v xml:space="preserve"> </v>
      </c>
      <c r="H24" s="49" t="str">
        <f>'8TekTasVeri2'!K12</f>
        <v xml:space="preserve"> </v>
      </c>
      <c r="I24" s="49" t="str">
        <f>'8TekTasVeri2'!L12</f>
        <v xml:space="preserve"> </v>
      </c>
      <c r="J24" s="49" t="str">
        <f>'8TekTasVeri2'!N12</f>
        <v xml:space="preserve"> </v>
      </c>
      <c r="K24" s="49" t="str">
        <f>'8TekTasVeri2'!O12</f>
        <v xml:space="preserve"> </v>
      </c>
      <c r="L24" s="49" t="str">
        <f>'8TekTasVeri2'!P12</f>
        <v xml:space="preserve"> </v>
      </c>
      <c r="M24" s="49" t="str">
        <f>'8TekTasVeri2'!Q12</f>
        <v xml:space="preserve"> </v>
      </c>
      <c r="N24" s="49" t="str">
        <f>'8TekTasVeri2'!R12</f>
        <v xml:space="preserve"> </v>
      </c>
      <c r="O24" s="49" t="str">
        <f>'8TekTasVeri2'!S12</f>
        <v xml:space="preserve"> </v>
      </c>
      <c r="P24" s="49" t="str">
        <f>'8TekTasVeri2'!T12</f>
        <v xml:space="preserve"> </v>
      </c>
      <c r="Q24" s="49" t="str">
        <f>'8TekTasVeri2'!U12</f>
        <v xml:space="preserve"> </v>
      </c>
      <c r="R24" s="49" t="str">
        <f>'8TekTasVeri2'!V12</f>
        <v xml:space="preserve"> </v>
      </c>
      <c r="S24" s="49" t="str">
        <f>'8TekTasVeri2'!W12</f>
        <v xml:space="preserve"> </v>
      </c>
      <c r="T24" s="49" t="str">
        <f>'8TekTasVeri2'!Y12</f>
        <v xml:space="preserve"> </v>
      </c>
      <c r="U24" s="49" t="str">
        <f>'8TekTasVeri2'!Z12</f>
        <v xml:space="preserve"> </v>
      </c>
      <c r="V24" s="49" t="str">
        <f>'8TekTasVeri2'!AA12</f>
        <v xml:space="preserve"> </v>
      </c>
      <c r="W24" s="49" t="str">
        <f>'8TekTasVeri2'!AB12</f>
        <v xml:space="preserve"> </v>
      </c>
      <c r="X24" s="49" t="str">
        <f>'8TekTasVeri2'!AC12</f>
        <v xml:space="preserve"> </v>
      </c>
      <c r="Y24" s="48">
        <f>TekTaEokul8!F19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'8TekTasVeri2'!H13</f>
        <v xml:space="preserve"> </v>
      </c>
      <c r="F25" s="43" t="str">
        <f>'8TekTasVeri2'!I13</f>
        <v xml:space="preserve"> </v>
      </c>
      <c r="G25" s="43" t="str">
        <f>'8TekTasVeri2'!J13</f>
        <v xml:space="preserve"> </v>
      </c>
      <c r="H25" s="43" t="str">
        <f>'8TekTasVeri2'!K13</f>
        <v xml:space="preserve"> </v>
      </c>
      <c r="I25" s="43" t="str">
        <f>'8TekTasVeri2'!L13</f>
        <v xml:space="preserve"> </v>
      </c>
      <c r="J25" s="43" t="str">
        <f>'8TekTasVeri2'!N13</f>
        <v xml:space="preserve"> </v>
      </c>
      <c r="K25" s="43" t="str">
        <f>'8TekTasVeri2'!O13</f>
        <v xml:space="preserve"> </v>
      </c>
      <c r="L25" s="43" t="str">
        <f>'8TekTasVeri2'!P13</f>
        <v xml:space="preserve"> </v>
      </c>
      <c r="M25" s="43" t="str">
        <f>'8TekTasVeri2'!Q13</f>
        <v xml:space="preserve"> </v>
      </c>
      <c r="N25" s="43" t="str">
        <f>'8TekTasVeri2'!R13</f>
        <v xml:space="preserve"> </v>
      </c>
      <c r="O25" s="43" t="str">
        <f>'8TekTasVeri2'!S13</f>
        <v xml:space="preserve"> </v>
      </c>
      <c r="P25" s="43" t="str">
        <f>'8TekTasVeri2'!T13</f>
        <v xml:space="preserve"> </v>
      </c>
      <c r="Q25" s="43" t="str">
        <f>'8TekTasVeri2'!U13</f>
        <v xml:space="preserve"> </v>
      </c>
      <c r="R25" s="43" t="str">
        <f>'8TekTasVeri2'!V13</f>
        <v xml:space="preserve"> </v>
      </c>
      <c r="S25" s="43" t="str">
        <f>'8TekTasVeri2'!W13</f>
        <v xml:space="preserve"> </v>
      </c>
      <c r="T25" s="43" t="str">
        <f>'8TekTasVeri2'!Y13</f>
        <v xml:space="preserve"> </v>
      </c>
      <c r="U25" s="43" t="str">
        <f>'8TekTasVeri2'!Z13</f>
        <v xml:space="preserve"> </v>
      </c>
      <c r="V25" s="43" t="str">
        <f>'8TekTasVeri2'!AA13</f>
        <v xml:space="preserve"> </v>
      </c>
      <c r="W25" s="43" t="str">
        <f>'8TekTasVeri2'!AB13</f>
        <v xml:space="preserve"> </v>
      </c>
      <c r="X25" s="43" t="str">
        <f>'8TekTasVeri2'!AC13</f>
        <v xml:space="preserve"> </v>
      </c>
      <c r="Y25" s="42">
        <f>TekTaEokul8!F21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'8TekTasVeri2'!H14</f>
        <v xml:space="preserve"> </v>
      </c>
      <c r="F26" s="49" t="str">
        <f>'8TekTasVeri2'!I14</f>
        <v xml:space="preserve"> </v>
      </c>
      <c r="G26" s="49" t="str">
        <f>'8TekTasVeri2'!J14</f>
        <v xml:space="preserve"> </v>
      </c>
      <c r="H26" s="49" t="str">
        <f>'8TekTasVeri2'!K14</f>
        <v xml:space="preserve"> </v>
      </c>
      <c r="I26" s="49" t="str">
        <f>'8TekTasVeri2'!L14</f>
        <v xml:space="preserve"> </v>
      </c>
      <c r="J26" s="49" t="str">
        <f>'8TekTasVeri2'!N14</f>
        <v xml:space="preserve"> </v>
      </c>
      <c r="K26" s="49" t="str">
        <f>'8TekTasVeri2'!O14</f>
        <v xml:space="preserve"> </v>
      </c>
      <c r="L26" s="49" t="str">
        <f>'8TekTasVeri2'!P14</f>
        <v xml:space="preserve"> </v>
      </c>
      <c r="M26" s="49" t="str">
        <f>'8TekTasVeri2'!Q14</f>
        <v xml:space="preserve"> </v>
      </c>
      <c r="N26" s="49" t="str">
        <f>'8TekTasVeri2'!R14</f>
        <v xml:space="preserve"> </v>
      </c>
      <c r="O26" s="49" t="str">
        <f>'8TekTasVeri2'!S14</f>
        <v xml:space="preserve"> </v>
      </c>
      <c r="P26" s="49" t="str">
        <f>'8TekTasVeri2'!T14</f>
        <v xml:space="preserve"> </v>
      </c>
      <c r="Q26" s="49" t="str">
        <f>'8TekTasVeri2'!U14</f>
        <v xml:space="preserve"> </v>
      </c>
      <c r="R26" s="49" t="str">
        <f>'8TekTasVeri2'!V14</f>
        <v xml:space="preserve"> </v>
      </c>
      <c r="S26" s="49" t="str">
        <f>'8TekTasVeri2'!W14</f>
        <v xml:space="preserve"> </v>
      </c>
      <c r="T26" s="49" t="str">
        <f>'8TekTasVeri2'!Y14</f>
        <v xml:space="preserve"> </v>
      </c>
      <c r="U26" s="49" t="str">
        <f>'8TekTasVeri2'!Z14</f>
        <v xml:space="preserve"> </v>
      </c>
      <c r="V26" s="49" t="str">
        <f>'8TekTasVeri2'!AA14</f>
        <v xml:space="preserve"> </v>
      </c>
      <c r="W26" s="49" t="str">
        <f>'8TekTasVeri2'!AB14</f>
        <v xml:space="preserve"> </v>
      </c>
      <c r="X26" s="49" t="str">
        <f>'8TekTasVeri2'!AC14</f>
        <v xml:space="preserve"> </v>
      </c>
      <c r="Y26" s="48">
        <f>TekTaEokul8!F23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'8TekTasVeri2'!H15</f>
        <v xml:space="preserve"> </v>
      </c>
      <c r="F27" s="43" t="str">
        <f>'8TekTasVeri2'!I15</f>
        <v xml:space="preserve"> </v>
      </c>
      <c r="G27" s="43" t="str">
        <f>'8TekTasVeri2'!J15</f>
        <v xml:space="preserve"> </v>
      </c>
      <c r="H27" s="43" t="str">
        <f>'8TekTasVeri2'!K15</f>
        <v xml:space="preserve"> </v>
      </c>
      <c r="I27" s="43" t="str">
        <f>'8TekTasVeri2'!L15</f>
        <v xml:space="preserve"> </v>
      </c>
      <c r="J27" s="43" t="str">
        <f>'8TekTasVeri2'!N15</f>
        <v xml:space="preserve"> </v>
      </c>
      <c r="K27" s="43" t="str">
        <f>'8TekTasVeri2'!O15</f>
        <v xml:space="preserve"> </v>
      </c>
      <c r="L27" s="43" t="str">
        <f>'8TekTasVeri2'!P15</f>
        <v xml:space="preserve"> </v>
      </c>
      <c r="M27" s="43" t="str">
        <f>'8TekTasVeri2'!Q15</f>
        <v xml:space="preserve"> </v>
      </c>
      <c r="N27" s="43" t="str">
        <f>'8TekTasVeri2'!R15</f>
        <v xml:space="preserve"> </v>
      </c>
      <c r="O27" s="43" t="str">
        <f>'8TekTasVeri2'!S15</f>
        <v xml:space="preserve"> </v>
      </c>
      <c r="P27" s="43" t="str">
        <f>'8TekTasVeri2'!T15</f>
        <v xml:space="preserve"> </v>
      </c>
      <c r="Q27" s="43" t="str">
        <f>'8TekTasVeri2'!U15</f>
        <v xml:space="preserve"> </v>
      </c>
      <c r="R27" s="43" t="str">
        <f>'8TekTasVeri2'!V15</f>
        <v xml:space="preserve"> </v>
      </c>
      <c r="S27" s="43" t="str">
        <f>'8TekTasVeri2'!W15</f>
        <v xml:space="preserve"> </v>
      </c>
      <c r="T27" s="43" t="str">
        <f>'8TekTasVeri2'!Y15</f>
        <v xml:space="preserve"> </v>
      </c>
      <c r="U27" s="43" t="str">
        <f>'8TekTasVeri2'!Z15</f>
        <v xml:space="preserve"> </v>
      </c>
      <c r="V27" s="43" t="str">
        <f>'8TekTasVeri2'!AA15</f>
        <v xml:space="preserve"> </v>
      </c>
      <c r="W27" s="43" t="str">
        <f>'8TekTasVeri2'!AB15</f>
        <v xml:space="preserve"> </v>
      </c>
      <c r="X27" s="43" t="str">
        <f>'8TekTasVeri2'!AC15</f>
        <v xml:space="preserve"> </v>
      </c>
      <c r="Y27" s="42">
        <f>TekTaEokul8!F25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'8TekTasVeri2'!H16</f>
        <v xml:space="preserve"> </v>
      </c>
      <c r="F28" s="49" t="str">
        <f>'8TekTasVeri2'!I16</f>
        <v xml:space="preserve"> </v>
      </c>
      <c r="G28" s="49" t="str">
        <f>'8TekTasVeri2'!J16</f>
        <v xml:space="preserve"> </v>
      </c>
      <c r="H28" s="49" t="str">
        <f>'8TekTasVeri2'!K16</f>
        <v xml:space="preserve"> </v>
      </c>
      <c r="I28" s="49" t="str">
        <f>'8TekTasVeri2'!L16</f>
        <v xml:space="preserve"> </v>
      </c>
      <c r="J28" s="49" t="str">
        <f>'8TekTasVeri2'!N16</f>
        <v xml:space="preserve"> </v>
      </c>
      <c r="K28" s="49" t="str">
        <f>'8TekTasVeri2'!O16</f>
        <v xml:space="preserve"> </v>
      </c>
      <c r="L28" s="49" t="str">
        <f>'8TekTasVeri2'!P16</f>
        <v xml:space="preserve"> </v>
      </c>
      <c r="M28" s="49" t="str">
        <f>'8TekTasVeri2'!Q16</f>
        <v xml:space="preserve"> </v>
      </c>
      <c r="N28" s="49" t="str">
        <f>'8TekTasVeri2'!R16</f>
        <v xml:space="preserve"> </v>
      </c>
      <c r="O28" s="49" t="str">
        <f>'8TekTasVeri2'!S16</f>
        <v xml:space="preserve"> </v>
      </c>
      <c r="P28" s="49" t="str">
        <f>'8TekTasVeri2'!T16</f>
        <v xml:space="preserve"> </v>
      </c>
      <c r="Q28" s="49" t="str">
        <f>'8TekTasVeri2'!U16</f>
        <v xml:space="preserve"> </v>
      </c>
      <c r="R28" s="49" t="str">
        <f>'8TekTasVeri2'!V16</f>
        <v xml:space="preserve"> </v>
      </c>
      <c r="S28" s="49" t="str">
        <f>'8TekTasVeri2'!W16</f>
        <v xml:space="preserve"> </v>
      </c>
      <c r="T28" s="49" t="str">
        <f>'8TekTasVeri2'!Y16</f>
        <v xml:space="preserve"> </v>
      </c>
      <c r="U28" s="49" t="str">
        <f>'8TekTasVeri2'!Z16</f>
        <v xml:space="preserve"> </v>
      </c>
      <c r="V28" s="49" t="str">
        <f>'8TekTasVeri2'!AA16</f>
        <v xml:space="preserve"> </v>
      </c>
      <c r="W28" s="49" t="str">
        <f>'8TekTasVeri2'!AB16</f>
        <v xml:space="preserve"> </v>
      </c>
      <c r="X28" s="49" t="str">
        <f>'8TekTasVeri2'!AC16</f>
        <v xml:space="preserve"> </v>
      </c>
      <c r="Y28" s="48">
        <f>TekTaEokul8!F27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'8TekTasVeri2'!H17</f>
        <v xml:space="preserve"> </v>
      </c>
      <c r="F29" s="43" t="str">
        <f>'8TekTasVeri2'!I17</f>
        <v xml:space="preserve"> </v>
      </c>
      <c r="G29" s="43" t="str">
        <f>'8TekTasVeri2'!J17</f>
        <v xml:space="preserve"> </v>
      </c>
      <c r="H29" s="43" t="str">
        <f>'8TekTasVeri2'!K17</f>
        <v xml:space="preserve"> </v>
      </c>
      <c r="I29" s="43" t="str">
        <f>'8TekTasVeri2'!L17</f>
        <v xml:space="preserve"> </v>
      </c>
      <c r="J29" s="43" t="str">
        <f>'8TekTasVeri2'!N17</f>
        <v xml:space="preserve"> </v>
      </c>
      <c r="K29" s="43" t="str">
        <f>'8TekTasVeri2'!O17</f>
        <v xml:space="preserve"> </v>
      </c>
      <c r="L29" s="43" t="str">
        <f>'8TekTasVeri2'!P17</f>
        <v xml:space="preserve"> </v>
      </c>
      <c r="M29" s="43" t="str">
        <f>'8TekTasVeri2'!Q17</f>
        <v xml:space="preserve"> </v>
      </c>
      <c r="N29" s="43" t="str">
        <f>'8TekTasVeri2'!R17</f>
        <v xml:space="preserve"> </v>
      </c>
      <c r="O29" s="43" t="str">
        <f>'8TekTasVeri2'!S17</f>
        <v xml:space="preserve"> </v>
      </c>
      <c r="P29" s="43" t="str">
        <f>'8TekTasVeri2'!T17</f>
        <v xml:space="preserve"> </v>
      </c>
      <c r="Q29" s="43" t="str">
        <f>'8TekTasVeri2'!U17</f>
        <v xml:space="preserve"> </v>
      </c>
      <c r="R29" s="43" t="str">
        <f>'8TekTasVeri2'!V17</f>
        <v xml:space="preserve"> </v>
      </c>
      <c r="S29" s="43" t="str">
        <f>'8TekTasVeri2'!W17</f>
        <v xml:space="preserve"> </v>
      </c>
      <c r="T29" s="43" t="str">
        <f>'8TekTasVeri2'!Y17</f>
        <v xml:space="preserve"> </v>
      </c>
      <c r="U29" s="43" t="str">
        <f>'8TekTasVeri2'!Z17</f>
        <v xml:space="preserve"> </v>
      </c>
      <c r="V29" s="43" t="str">
        <f>'8TekTasVeri2'!AA17</f>
        <v xml:space="preserve"> </v>
      </c>
      <c r="W29" s="43" t="str">
        <f>'8TekTasVeri2'!AB17</f>
        <v xml:space="preserve"> </v>
      </c>
      <c r="X29" s="43" t="str">
        <f>'8TekTasVeri2'!AC17</f>
        <v xml:space="preserve"> </v>
      </c>
      <c r="Y29" s="42">
        <f>TekTaEokul8!F29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'8TekTasVeri2'!H18</f>
        <v xml:space="preserve"> </v>
      </c>
      <c r="F30" s="49" t="str">
        <f>'8TekTasVeri2'!I18</f>
        <v xml:space="preserve"> </v>
      </c>
      <c r="G30" s="49" t="str">
        <f>'8TekTasVeri2'!J18</f>
        <v xml:space="preserve"> </v>
      </c>
      <c r="H30" s="49" t="str">
        <f>'8TekTasVeri2'!K18</f>
        <v xml:space="preserve"> </v>
      </c>
      <c r="I30" s="49" t="str">
        <f>'8TekTasVeri2'!L18</f>
        <v xml:space="preserve"> </v>
      </c>
      <c r="J30" s="49" t="str">
        <f>'8TekTasVeri2'!N18</f>
        <v xml:space="preserve"> </v>
      </c>
      <c r="K30" s="49" t="str">
        <f>'8TekTasVeri2'!O18</f>
        <v xml:space="preserve"> </v>
      </c>
      <c r="L30" s="49" t="str">
        <f>'8TekTasVeri2'!P18</f>
        <v xml:space="preserve"> </v>
      </c>
      <c r="M30" s="49" t="str">
        <f>'8TekTasVeri2'!Q18</f>
        <v xml:space="preserve"> </v>
      </c>
      <c r="N30" s="49" t="str">
        <f>'8TekTasVeri2'!R18</f>
        <v xml:space="preserve"> </v>
      </c>
      <c r="O30" s="49" t="str">
        <f>'8TekTasVeri2'!S18</f>
        <v xml:space="preserve"> </v>
      </c>
      <c r="P30" s="49" t="str">
        <f>'8TekTasVeri2'!T18</f>
        <v xml:space="preserve"> </v>
      </c>
      <c r="Q30" s="49" t="str">
        <f>'8TekTasVeri2'!U18</f>
        <v xml:space="preserve"> </v>
      </c>
      <c r="R30" s="49" t="str">
        <f>'8TekTasVeri2'!V18</f>
        <v xml:space="preserve"> </v>
      </c>
      <c r="S30" s="49" t="str">
        <f>'8TekTasVeri2'!W18</f>
        <v xml:space="preserve"> </v>
      </c>
      <c r="T30" s="49" t="str">
        <f>'8TekTasVeri2'!Y18</f>
        <v xml:space="preserve"> </v>
      </c>
      <c r="U30" s="49" t="str">
        <f>'8TekTasVeri2'!Z18</f>
        <v xml:space="preserve"> </v>
      </c>
      <c r="V30" s="49" t="str">
        <f>'8TekTasVeri2'!AA18</f>
        <v xml:space="preserve"> </v>
      </c>
      <c r="W30" s="49" t="str">
        <f>'8TekTasVeri2'!AB18</f>
        <v xml:space="preserve"> </v>
      </c>
      <c r="X30" s="49" t="str">
        <f>'8TekTasVeri2'!AC18</f>
        <v xml:space="preserve"> </v>
      </c>
      <c r="Y30" s="48">
        <f>TekTaEokul8!F31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'8TekTasVeri2'!H19</f>
        <v xml:space="preserve"> </v>
      </c>
      <c r="F31" s="43" t="str">
        <f>'8TekTasVeri2'!I19</f>
        <v xml:space="preserve"> </v>
      </c>
      <c r="G31" s="43" t="str">
        <f>'8TekTasVeri2'!J19</f>
        <v xml:space="preserve"> </v>
      </c>
      <c r="H31" s="43" t="str">
        <f>'8TekTasVeri2'!K19</f>
        <v xml:space="preserve"> </v>
      </c>
      <c r="I31" s="43" t="str">
        <f>'8TekTasVeri2'!L19</f>
        <v xml:space="preserve"> </v>
      </c>
      <c r="J31" s="43" t="str">
        <f>'8TekTasVeri2'!N19</f>
        <v xml:space="preserve"> </v>
      </c>
      <c r="K31" s="43" t="str">
        <f>'8TekTasVeri2'!O19</f>
        <v xml:space="preserve"> </v>
      </c>
      <c r="L31" s="43" t="str">
        <f>'8TekTasVeri2'!P19</f>
        <v xml:space="preserve"> </v>
      </c>
      <c r="M31" s="43" t="str">
        <f>'8TekTasVeri2'!Q19</f>
        <v xml:space="preserve"> </v>
      </c>
      <c r="N31" s="43" t="str">
        <f>'8TekTasVeri2'!R19</f>
        <v xml:space="preserve"> </v>
      </c>
      <c r="O31" s="43" t="str">
        <f>'8TekTasVeri2'!S19</f>
        <v xml:space="preserve"> </v>
      </c>
      <c r="P31" s="43" t="str">
        <f>'8TekTasVeri2'!T19</f>
        <v xml:space="preserve"> </v>
      </c>
      <c r="Q31" s="43" t="str">
        <f>'8TekTasVeri2'!U19</f>
        <v xml:space="preserve"> </v>
      </c>
      <c r="R31" s="43" t="str">
        <f>'8TekTasVeri2'!V19</f>
        <v xml:space="preserve"> </v>
      </c>
      <c r="S31" s="43" t="str">
        <f>'8TekTasVeri2'!W19</f>
        <v xml:space="preserve"> </v>
      </c>
      <c r="T31" s="43" t="str">
        <f>'8TekTasVeri2'!Y19</f>
        <v xml:space="preserve"> </v>
      </c>
      <c r="U31" s="43" t="str">
        <f>'8TekTasVeri2'!Z19</f>
        <v xml:space="preserve"> </v>
      </c>
      <c r="V31" s="43" t="str">
        <f>'8TekTasVeri2'!AA19</f>
        <v xml:space="preserve"> </v>
      </c>
      <c r="W31" s="43" t="str">
        <f>'8TekTasVeri2'!AB19</f>
        <v xml:space="preserve"> </v>
      </c>
      <c r="X31" s="43" t="str">
        <f>'8TekTasVeri2'!AC19</f>
        <v xml:space="preserve"> </v>
      </c>
      <c r="Y31" s="42">
        <f>TekTaEokul8!F33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'8TekTasVeri2'!H20</f>
        <v xml:space="preserve"> </v>
      </c>
      <c r="F32" s="49" t="str">
        <f>'8TekTasVeri2'!I20</f>
        <v xml:space="preserve"> </v>
      </c>
      <c r="G32" s="49" t="str">
        <f>'8TekTasVeri2'!J20</f>
        <v xml:space="preserve"> </v>
      </c>
      <c r="H32" s="49" t="str">
        <f>'8TekTasVeri2'!K20</f>
        <v xml:space="preserve"> </v>
      </c>
      <c r="I32" s="49" t="str">
        <f>'8TekTasVeri2'!L20</f>
        <v xml:space="preserve"> </v>
      </c>
      <c r="J32" s="49" t="str">
        <f>'8TekTasVeri2'!N20</f>
        <v xml:space="preserve"> </v>
      </c>
      <c r="K32" s="49" t="str">
        <f>'8TekTasVeri2'!O20</f>
        <v xml:space="preserve"> </v>
      </c>
      <c r="L32" s="49" t="str">
        <f>'8TekTasVeri2'!P20</f>
        <v xml:space="preserve"> </v>
      </c>
      <c r="M32" s="49" t="str">
        <f>'8TekTasVeri2'!Q20</f>
        <v xml:space="preserve"> </v>
      </c>
      <c r="N32" s="49" t="str">
        <f>'8TekTasVeri2'!R20</f>
        <v xml:space="preserve"> </v>
      </c>
      <c r="O32" s="49" t="str">
        <f>'8TekTasVeri2'!S20</f>
        <v xml:space="preserve"> </v>
      </c>
      <c r="P32" s="49" t="str">
        <f>'8TekTasVeri2'!T20</f>
        <v xml:space="preserve"> </v>
      </c>
      <c r="Q32" s="49" t="str">
        <f>'8TekTasVeri2'!U20</f>
        <v xml:space="preserve"> </v>
      </c>
      <c r="R32" s="49" t="str">
        <f>'8TekTasVeri2'!V20</f>
        <v xml:space="preserve"> </v>
      </c>
      <c r="S32" s="49" t="str">
        <f>'8TekTasVeri2'!W20</f>
        <v xml:space="preserve"> </v>
      </c>
      <c r="T32" s="49" t="str">
        <f>'8TekTasVeri2'!Y20</f>
        <v xml:space="preserve"> </v>
      </c>
      <c r="U32" s="49" t="str">
        <f>'8TekTasVeri2'!Z20</f>
        <v xml:space="preserve"> </v>
      </c>
      <c r="V32" s="49" t="str">
        <f>'8TekTasVeri2'!AA20</f>
        <v xml:space="preserve"> </v>
      </c>
      <c r="W32" s="49" t="str">
        <f>'8TekTasVeri2'!AB20</f>
        <v xml:space="preserve"> </v>
      </c>
      <c r="X32" s="49" t="str">
        <f>'8TekTasVeri2'!AC20</f>
        <v xml:space="preserve"> </v>
      </c>
      <c r="Y32" s="48">
        <f>TekTaEokul8!F35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'8TekTasVeri2'!H21</f>
        <v xml:space="preserve"> </v>
      </c>
      <c r="F33" s="43" t="str">
        <f>'8TekTasVeri2'!I21</f>
        <v xml:space="preserve"> </v>
      </c>
      <c r="G33" s="43" t="str">
        <f>'8TekTasVeri2'!J21</f>
        <v xml:space="preserve"> </v>
      </c>
      <c r="H33" s="43" t="str">
        <f>'8TekTasVeri2'!K21</f>
        <v xml:space="preserve"> </v>
      </c>
      <c r="I33" s="43" t="str">
        <f>'8TekTasVeri2'!L21</f>
        <v xml:space="preserve"> </v>
      </c>
      <c r="J33" s="43" t="str">
        <f>'8TekTasVeri2'!N21</f>
        <v xml:space="preserve"> </v>
      </c>
      <c r="K33" s="43" t="str">
        <f>'8TekTasVeri2'!O21</f>
        <v xml:space="preserve"> </v>
      </c>
      <c r="L33" s="43" t="str">
        <f>'8TekTasVeri2'!P21</f>
        <v xml:space="preserve"> </v>
      </c>
      <c r="M33" s="43" t="str">
        <f>'8TekTasVeri2'!Q21</f>
        <v xml:space="preserve"> </v>
      </c>
      <c r="N33" s="43" t="str">
        <f>'8TekTasVeri2'!R21</f>
        <v xml:space="preserve"> </v>
      </c>
      <c r="O33" s="43" t="str">
        <f>'8TekTasVeri2'!S21</f>
        <v xml:space="preserve"> </v>
      </c>
      <c r="P33" s="43" t="str">
        <f>'8TekTasVeri2'!T21</f>
        <v xml:space="preserve"> </v>
      </c>
      <c r="Q33" s="43" t="str">
        <f>'8TekTasVeri2'!U21</f>
        <v xml:space="preserve"> </v>
      </c>
      <c r="R33" s="43" t="str">
        <f>'8TekTasVeri2'!V21</f>
        <v xml:space="preserve"> </v>
      </c>
      <c r="S33" s="43" t="str">
        <f>'8TekTasVeri2'!W21</f>
        <v xml:space="preserve"> </v>
      </c>
      <c r="T33" s="43" t="str">
        <f>'8TekTasVeri2'!Y21</f>
        <v xml:space="preserve"> </v>
      </c>
      <c r="U33" s="43" t="str">
        <f>'8TekTasVeri2'!Z21</f>
        <v xml:space="preserve"> </v>
      </c>
      <c r="V33" s="43" t="str">
        <f>'8TekTasVeri2'!AA21</f>
        <v xml:space="preserve"> </v>
      </c>
      <c r="W33" s="43" t="str">
        <f>'8TekTasVeri2'!AB21</f>
        <v xml:space="preserve"> </v>
      </c>
      <c r="X33" s="43" t="str">
        <f>'8TekTasVeri2'!AC21</f>
        <v xml:space="preserve"> </v>
      </c>
      <c r="Y33" s="42">
        <f>TekTaEokul8!F37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'8TekTasVeri2'!H22</f>
        <v xml:space="preserve"> </v>
      </c>
      <c r="F34" s="49" t="str">
        <f>'8TekTasVeri2'!I22</f>
        <v xml:space="preserve"> </v>
      </c>
      <c r="G34" s="49" t="str">
        <f>'8TekTasVeri2'!J22</f>
        <v xml:space="preserve"> </v>
      </c>
      <c r="H34" s="49" t="str">
        <f>'8TekTasVeri2'!K22</f>
        <v xml:space="preserve"> </v>
      </c>
      <c r="I34" s="49" t="str">
        <f>'8TekTasVeri2'!L22</f>
        <v xml:space="preserve"> </v>
      </c>
      <c r="J34" s="49" t="str">
        <f>'8TekTasVeri2'!N22</f>
        <v xml:space="preserve"> </v>
      </c>
      <c r="K34" s="49" t="str">
        <f>'8TekTasVeri2'!O22</f>
        <v xml:space="preserve"> </v>
      </c>
      <c r="L34" s="49" t="str">
        <f>'8TekTasVeri2'!P22</f>
        <v xml:space="preserve"> </v>
      </c>
      <c r="M34" s="49" t="str">
        <f>'8TekTasVeri2'!Q22</f>
        <v xml:space="preserve"> </v>
      </c>
      <c r="N34" s="49" t="str">
        <f>'8TekTasVeri2'!R22</f>
        <v xml:space="preserve"> </v>
      </c>
      <c r="O34" s="49" t="str">
        <f>'8TekTasVeri2'!S22</f>
        <v xml:space="preserve"> </v>
      </c>
      <c r="P34" s="49" t="str">
        <f>'8TekTasVeri2'!T22</f>
        <v xml:space="preserve"> </v>
      </c>
      <c r="Q34" s="49" t="str">
        <f>'8TekTasVeri2'!U22</f>
        <v xml:space="preserve"> </v>
      </c>
      <c r="R34" s="49" t="str">
        <f>'8TekTasVeri2'!V22</f>
        <v xml:space="preserve"> </v>
      </c>
      <c r="S34" s="49" t="str">
        <f>'8TekTasVeri2'!W22</f>
        <v xml:space="preserve"> </v>
      </c>
      <c r="T34" s="49" t="str">
        <f>'8TekTasVeri2'!Y22</f>
        <v xml:space="preserve"> </v>
      </c>
      <c r="U34" s="49" t="str">
        <f>'8TekTasVeri2'!Z22</f>
        <v xml:space="preserve"> </v>
      </c>
      <c r="V34" s="49" t="str">
        <f>'8TekTasVeri2'!AA22</f>
        <v xml:space="preserve"> </v>
      </c>
      <c r="W34" s="49" t="str">
        <f>'8TekTasVeri2'!AB22</f>
        <v xml:space="preserve"> </v>
      </c>
      <c r="X34" s="49" t="str">
        <f>'8TekTasVeri2'!AC22</f>
        <v xml:space="preserve"> </v>
      </c>
      <c r="Y34" s="48">
        <f>TekTaEokul8!F39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'8TekTasVeri2'!H23</f>
        <v xml:space="preserve"> </v>
      </c>
      <c r="F35" s="43" t="str">
        <f>'8TekTasVeri2'!I23</f>
        <v xml:space="preserve"> </v>
      </c>
      <c r="G35" s="43" t="str">
        <f>'8TekTasVeri2'!J23</f>
        <v xml:space="preserve"> </v>
      </c>
      <c r="H35" s="43" t="str">
        <f>'8TekTasVeri2'!K23</f>
        <v xml:space="preserve"> </v>
      </c>
      <c r="I35" s="43" t="str">
        <f>'8TekTasVeri2'!L23</f>
        <v xml:space="preserve"> </v>
      </c>
      <c r="J35" s="43" t="str">
        <f>'8TekTasVeri2'!N23</f>
        <v xml:space="preserve"> </v>
      </c>
      <c r="K35" s="43" t="str">
        <f>'8TekTasVeri2'!O23</f>
        <v xml:space="preserve"> </v>
      </c>
      <c r="L35" s="43" t="str">
        <f>'8TekTasVeri2'!P23</f>
        <v xml:space="preserve"> </v>
      </c>
      <c r="M35" s="43" t="str">
        <f>'8TekTasVeri2'!Q23</f>
        <v xml:space="preserve"> </v>
      </c>
      <c r="N35" s="43" t="str">
        <f>'8TekTasVeri2'!R23</f>
        <v xml:space="preserve"> </v>
      </c>
      <c r="O35" s="43" t="str">
        <f>'8TekTasVeri2'!S23</f>
        <v xml:space="preserve"> </v>
      </c>
      <c r="P35" s="43" t="str">
        <f>'8TekTasVeri2'!T23</f>
        <v xml:space="preserve"> </v>
      </c>
      <c r="Q35" s="43" t="str">
        <f>'8TekTasVeri2'!U23</f>
        <v xml:space="preserve"> </v>
      </c>
      <c r="R35" s="43" t="str">
        <f>'8TekTasVeri2'!V23</f>
        <v xml:space="preserve"> </v>
      </c>
      <c r="S35" s="43" t="str">
        <f>'8TekTasVeri2'!W23</f>
        <v xml:space="preserve"> </v>
      </c>
      <c r="T35" s="43" t="str">
        <f>'8TekTasVeri2'!Y23</f>
        <v xml:space="preserve"> </v>
      </c>
      <c r="U35" s="43" t="str">
        <f>'8TekTasVeri2'!Z23</f>
        <v xml:space="preserve"> </v>
      </c>
      <c r="V35" s="43" t="str">
        <f>'8TekTasVeri2'!AA23</f>
        <v xml:space="preserve"> </v>
      </c>
      <c r="W35" s="43" t="str">
        <f>'8TekTasVeri2'!AB23</f>
        <v xml:space="preserve"> </v>
      </c>
      <c r="X35" s="43" t="str">
        <f>'8TekTasVeri2'!AC23</f>
        <v xml:space="preserve"> </v>
      </c>
      <c r="Y35" s="42">
        <f>TekTaEokul8!F41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'8TekTasVeri2'!H24</f>
        <v xml:space="preserve"> </v>
      </c>
      <c r="F36" s="49" t="str">
        <f>'8TekTasVeri2'!I24</f>
        <v xml:space="preserve"> </v>
      </c>
      <c r="G36" s="49" t="str">
        <f>'8TekTasVeri2'!J24</f>
        <v xml:space="preserve"> </v>
      </c>
      <c r="H36" s="49" t="str">
        <f>'8TekTasVeri2'!K24</f>
        <v xml:space="preserve"> </v>
      </c>
      <c r="I36" s="49" t="str">
        <f>'8TekTasVeri2'!L24</f>
        <v xml:space="preserve"> </v>
      </c>
      <c r="J36" s="49" t="str">
        <f>'8TekTasVeri2'!N24</f>
        <v xml:space="preserve"> </v>
      </c>
      <c r="K36" s="49" t="str">
        <f>'8TekTasVeri2'!O24</f>
        <v xml:space="preserve"> </v>
      </c>
      <c r="L36" s="49" t="str">
        <f>'8TekTasVeri2'!P24</f>
        <v xml:space="preserve"> </v>
      </c>
      <c r="M36" s="49" t="str">
        <f>'8TekTasVeri2'!Q24</f>
        <v xml:space="preserve"> </v>
      </c>
      <c r="N36" s="49" t="str">
        <f>'8TekTasVeri2'!R24</f>
        <v xml:space="preserve"> </v>
      </c>
      <c r="O36" s="49" t="str">
        <f>'8TekTasVeri2'!S24</f>
        <v xml:space="preserve"> </v>
      </c>
      <c r="P36" s="49" t="str">
        <f>'8TekTasVeri2'!T24</f>
        <v xml:space="preserve"> </v>
      </c>
      <c r="Q36" s="49" t="str">
        <f>'8TekTasVeri2'!U24</f>
        <v xml:space="preserve"> </v>
      </c>
      <c r="R36" s="49" t="str">
        <f>'8TekTasVeri2'!V24</f>
        <v xml:space="preserve"> </v>
      </c>
      <c r="S36" s="49" t="str">
        <f>'8TekTasVeri2'!W24</f>
        <v xml:space="preserve"> </v>
      </c>
      <c r="T36" s="49" t="str">
        <f>'8TekTasVeri2'!Y24</f>
        <v xml:space="preserve"> </v>
      </c>
      <c r="U36" s="49" t="str">
        <f>'8TekTasVeri2'!Z24</f>
        <v xml:space="preserve"> </v>
      </c>
      <c r="V36" s="49" t="str">
        <f>'8TekTasVeri2'!AA24</f>
        <v xml:space="preserve"> </v>
      </c>
      <c r="W36" s="49" t="str">
        <f>'8TekTasVeri2'!AB24</f>
        <v xml:space="preserve"> </v>
      </c>
      <c r="X36" s="49" t="str">
        <f>'8TekTasVeri2'!AC24</f>
        <v xml:space="preserve"> </v>
      </c>
      <c r="Y36" s="48">
        <f>TekTaEokul8!F43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'8TekTasVeri2'!H25</f>
        <v xml:space="preserve"> </v>
      </c>
      <c r="F37" s="43" t="str">
        <f>'8TekTasVeri2'!I25</f>
        <v xml:space="preserve"> </v>
      </c>
      <c r="G37" s="43" t="str">
        <f>'8TekTasVeri2'!J25</f>
        <v xml:space="preserve"> </v>
      </c>
      <c r="H37" s="43" t="str">
        <f>'8TekTasVeri2'!K25</f>
        <v xml:space="preserve"> </v>
      </c>
      <c r="I37" s="43" t="str">
        <f>'8TekTasVeri2'!L25</f>
        <v xml:space="preserve"> </v>
      </c>
      <c r="J37" s="43" t="str">
        <f>'8TekTasVeri2'!N25</f>
        <v xml:space="preserve"> </v>
      </c>
      <c r="K37" s="43" t="str">
        <f>'8TekTasVeri2'!O25</f>
        <v xml:space="preserve"> </v>
      </c>
      <c r="L37" s="43" t="str">
        <f>'8TekTasVeri2'!P25</f>
        <v xml:space="preserve"> </v>
      </c>
      <c r="M37" s="43" t="str">
        <f>'8TekTasVeri2'!Q25</f>
        <v xml:space="preserve"> </v>
      </c>
      <c r="N37" s="43" t="str">
        <f>'8TekTasVeri2'!R25</f>
        <v xml:space="preserve"> </v>
      </c>
      <c r="O37" s="43" t="str">
        <f>'8TekTasVeri2'!S25</f>
        <v xml:space="preserve"> </v>
      </c>
      <c r="P37" s="43" t="str">
        <f>'8TekTasVeri2'!T25</f>
        <v xml:space="preserve"> </v>
      </c>
      <c r="Q37" s="43" t="str">
        <f>'8TekTasVeri2'!U25</f>
        <v xml:space="preserve"> </v>
      </c>
      <c r="R37" s="43" t="str">
        <f>'8TekTasVeri2'!V25</f>
        <v xml:space="preserve"> </v>
      </c>
      <c r="S37" s="43" t="str">
        <f>'8TekTasVeri2'!W25</f>
        <v xml:space="preserve"> </v>
      </c>
      <c r="T37" s="43" t="str">
        <f>'8TekTasVeri2'!Y25</f>
        <v xml:space="preserve"> </v>
      </c>
      <c r="U37" s="43" t="str">
        <f>'8TekTasVeri2'!Z25</f>
        <v xml:space="preserve"> </v>
      </c>
      <c r="V37" s="43" t="str">
        <f>'8TekTasVeri2'!AA25</f>
        <v xml:space="preserve"> </v>
      </c>
      <c r="W37" s="43" t="str">
        <f>'8TekTasVeri2'!AB25</f>
        <v xml:space="preserve"> </v>
      </c>
      <c r="X37" s="43" t="str">
        <f>'8TekTasVeri2'!AC25</f>
        <v xml:space="preserve"> </v>
      </c>
      <c r="Y37" s="42">
        <f>TekTaEokul8!F45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'8TekTasVeri2'!H26</f>
        <v xml:space="preserve"> </v>
      </c>
      <c r="F38" s="49" t="str">
        <f>'8TekTasVeri2'!I26</f>
        <v xml:space="preserve"> </v>
      </c>
      <c r="G38" s="49" t="str">
        <f>'8TekTasVeri2'!J26</f>
        <v xml:space="preserve"> </v>
      </c>
      <c r="H38" s="49" t="str">
        <f>'8TekTasVeri2'!K26</f>
        <v xml:space="preserve"> </v>
      </c>
      <c r="I38" s="49" t="str">
        <f>'8TekTasVeri2'!L26</f>
        <v xml:space="preserve"> </v>
      </c>
      <c r="J38" s="49" t="str">
        <f>'8TekTasVeri2'!N26</f>
        <v xml:space="preserve"> </v>
      </c>
      <c r="K38" s="49" t="str">
        <f>'8TekTasVeri2'!O26</f>
        <v xml:space="preserve"> </v>
      </c>
      <c r="L38" s="49" t="str">
        <f>'8TekTasVeri2'!P26</f>
        <v xml:space="preserve"> </v>
      </c>
      <c r="M38" s="49" t="str">
        <f>'8TekTasVeri2'!Q26</f>
        <v xml:space="preserve"> </v>
      </c>
      <c r="N38" s="49" t="str">
        <f>'8TekTasVeri2'!R26</f>
        <v xml:space="preserve"> </v>
      </c>
      <c r="O38" s="49" t="str">
        <f>'8TekTasVeri2'!S26</f>
        <v xml:space="preserve"> </v>
      </c>
      <c r="P38" s="49" t="str">
        <f>'8TekTasVeri2'!T26</f>
        <v xml:space="preserve"> </v>
      </c>
      <c r="Q38" s="49" t="str">
        <f>'8TekTasVeri2'!U26</f>
        <v xml:space="preserve"> </v>
      </c>
      <c r="R38" s="49" t="str">
        <f>'8TekTasVeri2'!V26</f>
        <v xml:space="preserve"> </v>
      </c>
      <c r="S38" s="49" t="str">
        <f>'8TekTasVeri2'!W26</f>
        <v xml:space="preserve"> </v>
      </c>
      <c r="T38" s="49" t="str">
        <f>'8TekTasVeri2'!Y26</f>
        <v xml:space="preserve"> </v>
      </c>
      <c r="U38" s="49" t="str">
        <f>'8TekTasVeri2'!Z26</f>
        <v xml:space="preserve"> </v>
      </c>
      <c r="V38" s="49" t="str">
        <f>'8TekTasVeri2'!AA26</f>
        <v xml:space="preserve"> </v>
      </c>
      <c r="W38" s="49" t="str">
        <f>'8TekTasVeri2'!AB26</f>
        <v xml:space="preserve"> </v>
      </c>
      <c r="X38" s="49" t="str">
        <f>'8TekTasVeri2'!AC26</f>
        <v xml:space="preserve"> </v>
      </c>
      <c r="Y38" s="48">
        <f>TekTaEokul8!F47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'8TekTasVeri2'!H27</f>
        <v xml:space="preserve"> </v>
      </c>
      <c r="F39" s="43" t="str">
        <f>'8TekTasVeri2'!I27</f>
        <v xml:space="preserve"> </v>
      </c>
      <c r="G39" s="43" t="str">
        <f>'8TekTasVeri2'!J27</f>
        <v xml:space="preserve"> </v>
      </c>
      <c r="H39" s="43" t="str">
        <f>'8TekTasVeri2'!K27</f>
        <v xml:space="preserve"> </v>
      </c>
      <c r="I39" s="43" t="str">
        <f>'8TekTasVeri2'!L27</f>
        <v xml:space="preserve"> </v>
      </c>
      <c r="J39" s="43" t="str">
        <f>'8TekTasVeri2'!N27</f>
        <v xml:space="preserve"> </v>
      </c>
      <c r="K39" s="43" t="str">
        <f>'8TekTasVeri2'!O27</f>
        <v xml:space="preserve"> </v>
      </c>
      <c r="L39" s="43" t="str">
        <f>'8TekTasVeri2'!P27</f>
        <v xml:space="preserve"> </v>
      </c>
      <c r="M39" s="43" t="str">
        <f>'8TekTasVeri2'!Q27</f>
        <v xml:space="preserve"> </v>
      </c>
      <c r="N39" s="43" t="str">
        <f>'8TekTasVeri2'!R27</f>
        <v xml:space="preserve"> </v>
      </c>
      <c r="O39" s="43" t="str">
        <f>'8TekTasVeri2'!S27</f>
        <v xml:space="preserve"> </v>
      </c>
      <c r="P39" s="43" t="str">
        <f>'8TekTasVeri2'!T27</f>
        <v xml:space="preserve"> </v>
      </c>
      <c r="Q39" s="43" t="str">
        <f>'8TekTasVeri2'!U27</f>
        <v xml:space="preserve"> </v>
      </c>
      <c r="R39" s="43" t="str">
        <f>'8TekTasVeri2'!V27</f>
        <v xml:space="preserve"> </v>
      </c>
      <c r="S39" s="43" t="str">
        <f>'8TekTasVeri2'!W27</f>
        <v xml:space="preserve"> </v>
      </c>
      <c r="T39" s="43" t="str">
        <f>'8TekTasVeri2'!Y27</f>
        <v xml:space="preserve"> </v>
      </c>
      <c r="U39" s="43" t="str">
        <f>'8TekTasVeri2'!Z27</f>
        <v xml:space="preserve"> </v>
      </c>
      <c r="V39" s="43" t="str">
        <f>'8TekTasVeri2'!AA27</f>
        <v xml:space="preserve"> </v>
      </c>
      <c r="W39" s="43" t="str">
        <f>'8TekTasVeri2'!AB27</f>
        <v xml:space="preserve"> </v>
      </c>
      <c r="X39" s="43" t="str">
        <f>'8TekTasVeri2'!AC27</f>
        <v xml:space="preserve"> </v>
      </c>
      <c r="Y39" s="42">
        <f>TekTaEokul8!F49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'8TekTasVeri2'!H28</f>
        <v xml:space="preserve"> </v>
      </c>
      <c r="F40" s="49" t="str">
        <f>'8TekTasVeri2'!I28</f>
        <v xml:space="preserve"> </v>
      </c>
      <c r="G40" s="49" t="str">
        <f>'8TekTasVeri2'!J28</f>
        <v xml:space="preserve"> </v>
      </c>
      <c r="H40" s="49" t="str">
        <f>'8TekTasVeri2'!K28</f>
        <v xml:space="preserve"> </v>
      </c>
      <c r="I40" s="49" t="str">
        <f>'8TekTasVeri2'!L28</f>
        <v xml:space="preserve"> </v>
      </c>
      <c r="J40" s="49" t="str">
        <f>'8TekTasVeri2'!N28</f>
        <v xml:space="preserve"> </v>
      </c>
      <c r="K40" s="49" t="str">
        <f>'8TekTasVeri2'!O28</f>
        <v xml:space="preserve"> </v>
      </c>
      <c r="L40" s="49" t="str">
        <f>'8TekTasVeri2'!P28</f>
        <v xml:space="preserve"> </v>
      </c>
      <c r="M40" s="49" t="str">
        <f>'8TekTasVeri2'!Q28</f>
        <v xml:space="preserve"> </v>
      </c>
      <c r="N40" s="49" t="str">
        <f>'8TekTasVeri2'!R28</f>
        <v xml:space="preserve"> </v>
      </c>
      <c r="O40" s="49" t="str">
        <f>'8TekTasVeri2'!S28</f>
        <v xml:space="preserve"> </v>
      </c>
      <c r="P40" s="49" t="str">
        <f>'8TekTasVeri2'!T28</f>
        <v xml:space="preserve"> </v>
      </c>
      <c r="Q40" s="49" t="str">
        <f>'8TekTasVeri2'!U28</f>
        <v xml:space="preserve"> </v>
      </c>
      <c r="R40" s="49" t="str">
        <f>'8TekTasVeri2'!V28</f>
        <v xml:space="preserve"> </v>
      </c>
      <c r="S40" s="49" t="str">
        <f>'8TekTasVeri2'!W28</f>
        <v xml:space="preserve"> </v>
      </c>
      <c r="T40" s="49" t="str">
        <f>'8TekTasVeri2'!Y28</f>
        <v xml:space="preserve"> </v>
      </c>
      <c r="U40" s="49" t="str">
        <f>'8TekTasVeri2'!Z28</f>
        <v xml:space="preserve"> </v>
      </c>
      <c r="V40" s="49" t="str">
        <f>'8TekTasVeri2'!AA28</f>
        <v xml:space="preserve"> </v>
      </c>
      <c r="W40" s="49" t="str">
        <f>'8TekTasVeri2'!AB28</f>
        <v xml:space="preserve"> </v>
      </c>
      <c r="X40" s="49" t="str">
        <f>'8TekTasVeri2'!AC28</f>
        <v xml:space="preserve"> </v>
      </c>
      <c r="Y40" s="48">
        <f>TekTaEokul8!F51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'8TekTasVeri2'!H29</f>
        <v xml:space="preserve"> </v>
      </c>
      <c r="F41" s="43" t="str">
        <f>'8TekTasVeri2'!I29</f>
        <v xml:space="preserve"> </v>
      </c>
      <c r="G41" s="43" t="str">
        <f>'8TekTasVeri2'!J29</f>
        <v xml:space="preserve"> </v>
      </c>
      <c r="H41" s="43" t="str">
        <f>'8TekTasVeri2'!K29</f>
        <v xml:space="preserve"> </v>
      </c>
      <c r="I41" s="43" t="str">
        <f>'8TekTasVeri2'!L29</f>
        <v xml:space="preserve"> </v>
      </c>
      <c r="J41" s="43" t="str">
        <f>'8TekTasVeri2'!N29</f>
        <v xml:space="preserve"> </v>
      </c>
      <c r="K41" s="43" t="str">
        <f>'8TekTasVeri2'!O29</f>
        <v xml:space="preserve"> </v>
      </c>
      <c r="L41" s="43" t="str">
        <f>'8TekTasVeri2'!P29</f>
        <v xml:space="preserve"> </v>
      </c>
      <c r="M41" s="43" t="str">
        <f>'8TekTasVeri2'!Q29</f>
        <v xml:space="preserve"> </v>
      </c>
      <c r="N41" s="43" t="str">
        <f>'8TekTasVeri2'!R29</f>
        <v xml:space="preserve"> </v>
      </c>
      <c r="O41" s="43" t="str">
        <f>'8TekTasVeri2'!S29</f>
        <v xml:space="preserve"> </v>
      </c>
      <c r="P41" s="43" t="str">
        <f>'8TekTasVeri2'!T29</f>
        <v xml:space="preserve"> </v>
      </c>
      <c r="Q41" s="43" t="str">
        <f>'8TekTasVeri2'!U29</f>
        <v xml:space="preserve"> </v>
      </c>
      <c r="R41" s="43" t="str">
        <f>'8TekTasVeri2'!V29</f>
        <v xml:space="preserve"> </v>
      </c>
      <c r="S41" s="43" t="str">
        <f>'8TekTasVeri2'!W29</f>
        <v xml:space="preserve"> </v>
      </c>
      <c r="T41" s="43" t="str">
        <f>'8TekTasVeri2'!Y29</f>
        <v xml:space="preserve"> </v>
      </c>
      <c r="U41" s="43" t="str">
        <f>'8TekTasVeri2'!Z29</f>
        <v xml:space="preserve"> </v>
      </c>
      <c r="V41" s="43" t="str">
        <f>'8TekTasVeri2'!AA29</f>
        <v xml:space="preserve"> </v>
      </c>
      <c r="W41" s="43" t="str">
        <f>'8TekTasVeri2'!AB29</f>
        <v xml:space="preserve"> </v>
      </c>
      <c r="X41" s="43" t="str">
        <f>'8TekTasVeri2'!AC29</f>
        <v xml:space="preserve"> </v>
      </c>
      <c r="Y41" s="42">
        <f>TekTaEokul8!F53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2:G42"/>
    <mergeCell ref="P42:X42"/>
    <mergeCell ref="P6:P16"/>
    <mergeCell ref="Q6:Q16"/>
    <mergeCell ref="B1:Y1"/>
    <mergeCell ref="B2:Y2"/>
    <mergeCell ref="B3:Y3"/>
    <mergeCell ref="B4:B6"/>
    <mergeCell ref="C4:D5"/>
    <mergeCell ref="E4:X4"/>
    <mergeCell ref="Y4:Y16"/>
    <mergeCell ref="E5:I5"/>
    <mergeCell ref="N6:N16"/>
    <mergeCell ref="O6:O16"/>
    <mergeCell ref="R6:R16"/>
    <mergeCell ref="S6:S16"/>
    <mergeCell ref="C46:G46"/>
    <mergeCell ref="P46:X46"/>
    <mergeCell ref="C47:G47"/>
    <mergeCell ref="P47:X47"/>
    <mergeCell ref="C43:G43"/>
    <mergeCell ref="P43:X43"/>
    <mergeCell ref="C44:G44"/>
    <mergeCell ref="P44:X44"/>
    <mergeCell ref="C45:G45"/>
    <mergeCell ref="P45:X45"/>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148</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DinEokul!F7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DinEokul!#REF!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DinEokul!#REF!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DinEokul!#REF!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1" x14ac:dyDescent="0.3">
      <c r="A33" s="119"/>
      <c r="B33" s="119"/>
      <c r="C33" s="33">
        <v>29</v>
      </c>
      <c r="D33" s="25" t="e">
        <f>DinEokul!#REF!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1" x14ac:dyDescent="0.3">
      <c r="A34" s="119"/>
      <c r="B34" s="119"/>
      <c r="C34" s="33">
        <v>30</v>
      </c>
      <c r="D34" s="25" t="e">
        <f>DinEokul!#REF!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1" x14ac:dyDescent="0.3">
      <c r="A35" s="119"/>
      <c r="B35" s="119"/>
      <c r="C35" s="33">
        <v>31</v>
      </c>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147</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DinEokul!G7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DinEokul!#REF!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DinEokul!#REF!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DinEokul!#REF!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1" x14ac:dyDescent="0.3">
      <c r="A33" s="119"/>
      <c r="B33" s="119"/>
      <c r="C33" s="33">
        <v>29</v>
      </c>
      <c r="D33" s="25" t="e">
        <f>DinEokul!#REF!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1" x14ac:dyDescent="0.3">
      <c r="A34" s="119"/>
      <c r="B34" s="119"/>
      <c r="C34" s="33">
        <v>30</v>
      </c>
      <c r="D34" s="25" t="e">
        <f>DinEokul!#REF!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1" x14ac:dyDescent="0.3">
      <c r="A35" s="119"/>
      <c r="B35" s="119"/>
      <c r="C35" s="33">
        <v>31</v>
      </c>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74</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Eokul!G7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t="e">
        <f>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v>27</v>
      </c>
      <c r="D31" s="25" t="e">
        <f>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v>28</v>
      </c>
      <c r="D32" s="25" t="e">
        <f>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v>29</v>
      </c>
      <c r="D33" s="25" t="e">
        <f>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v>30</v>
      </c>
      <c r="D34" s="25" t="e">
        <f>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v>31</v>
      </c>
      <c r="D35" s="25" t="e">
        <f>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v>32</v>
      </c>
      <c r="D36" s="25" t="e">
        <f>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v>33</v>
      </c>
      <c r="D37" s="25" t="e">
        <f>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v>34</v>
      </c>
      <c r="D38" s="25" t="e">
        <f>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4"/>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3"/>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3"/>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3"/>
    </row>
    <row r="40" spans="1:30" x14ac:dyDescent="0.3">
      <c r="A40" s="119"/>
      <c r="B40" s="119"/>
      <c r="C40" s="33">
        <v>36</v>
      </c>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v>37</v>
      </c>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v>38</v>
      </c>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v>39</v>
      </c>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v>40</v>
      </c>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0"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row>
    <row r="52" spans="1:30"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0"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0"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0"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0"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row>
    <row r="57" spans="1:30"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0"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0"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0"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0"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0" x14ac:dyDescent="0.3">
      <c r="A62" s="119"/>
      <c r="B62" s="119"/>
      <c r="C62" s="33"/>
      <c r="D62" s="25"/>
      <c r="E62" s="25"/>
      <c r="F62" s="25"/>
      <c r="G62" s="33"/>
      <c r="H62" s="25"/>
      <c r="I62" s="25"/>
      <c r="J62" s="25"/>
      <c r="K62" s="25"/>
      <c r="L62" s="25"/>
      <c r="M62" s="33"/>
      <c r="N62" s="25"/>
      <c r="O62" s="25"/>
      <c r="P62" s="25"/>
      <c r="Q62" s="25"/>
      <c r="R62" s="25"/>
      <c r="S62" s="25"/>
      <c r="T62" s="25"/>
      <c r="U62" s="25"/>
      <c r="V62" s="25"/>
      <c r="W62" s="25"/>
      <c r="X62" s="33"/>
      <c r="Y62" s="25"/>
      <c r="Z62" s="25"/>
      <c r="AA62" s="25"/>
      <c r="AB62" s="25"/>
      <c r="AC62" s="25"/>
      <c r="AD62" s="33"/>
    </row>
    <row r="63" spans="1:30" x14ac:dyDescent="0.3">
      <c r="A63" s="119"/>
      <c r="B63" s="119"/>
      <c r="C63" s="33"/>
      <c r="D63" s="25"/>
      <c r="E63" s="25"/>
      <c r="F63" s="25"/>
      <c r="G63" s="33"/>
      <c r="H63" s="25"/>
      <c r="I63" s="25"/>
      <c r="J63" s="25"/>
      <c r="K63" s="25"/>
      <c r="L63" s="25"/>
      <c r="M63" s="33"/>
      <c r="N63" s="25"/>
      <c r="O63" s="25"/>
      <c r="P63" s="25"/>
      <c r="Q63" s="25"/>
      <c r="R63" s="25"/>
      <c r="S63" s="25"/>
      <c r="T63" s="25"/>
      <c r="U63" s="25"/>
      <c r="V63" s="25"/>
      <c r="W63" s="25"/>
      <c r="X63" s="33"/>
      <c r="Y63" s="25"/>
      <c r="Z63" s="25"/>
      <c r="AA63" s="25"/>
      <c r="AB63" s="25"/>
      <c r="AC63" s="25"/>
      <c r="AD63" s="33"/>
    </row>
    <row r="64" spans="1:30" x14ac:dyDescent="0.3">
      <c r="A64" s="119"/>
      <c r="B64" s="119"/>
      <c r="C64" s="33"/>
      <c r="D64" s="25"/>
      <c r="E64" s="25"/>
      <c r="F64" s="25"/>
      <c r="G64" s="33"/>
      <c r="H64" s="25"/>
      <c r="I64" s="25"/>
      <c r="J64" s="25"/>
      <c r="K64" s="25"/>
      <c r="L64" s="25"/>
      <c r="M64" s="33"/>
      <c r="N64" s="25"/>
      <c r="O64" s="25"/>
      <c r="P64" s="25"/>
      <c r="Q64" s="25"/>
      <c r="R64" s="25"/>
      <c r="S64" s="25"/>
      <c r="T64" s="25"/>
      <c r="U64" s="25"/>
      <c r="V64" s="25"/>
      <c r="W64" s="25"/>
      <c r="X64" s="33"/>
      <c r="Y64" s="25"/>
      <c r="Z64" s="25"/>
      <c r="AA64" s="25"/>
      <c r="AB64" s="25"/>
      <c r="AC64" s="25"/>
      <c r="AD64" s="33"/>
    </row>
    <row r="65" spans="1:30" x14ac:dyDescent="0.3">
      <c r="A65" s="119"/>
      <c r="B65" s="119"/>
      <c r="C65" s="33"/>
      <c r="D65" s="25"/>
      <c r="E65" s="25"/>
      <c r="F65" s="25"/>
      <c r="G65" s="33"/>
      <c r="H65" s="25"/>
      <c r="I65" s="25"/>
      <c r="J65" s="25"/>
      <c r="K65" s="25"/>
      <c r="L65" s="25"/>
      <c r="M65" s="33"/>
      <c r="N65" s="25"/>
      <c r="O65" s="25"/>
      <c r="P65" s="25"/>
      <c r="Q65" s="25"/>
      <c r="R65" s="25"/>
      <c r="S65" s="25"/>
      <c r="T65" s="25"/>
      <c r="U65" s="25"/>
      <c r="V65" s="25"/>
      <c r="W65" s="25"/>
      <c r="X65" s="33"/>
      <c r="Y65" s="25"/>
      <c r="Z65" s="25"/>
      <c r="AA65" s="25"/>
      <c r="AB65" s="25"/>
      <c r="AC65" s="25"/>
      <c r="AD65" s="33"/>
    </row>
    <row r="66" spans="1:30" x14ac:dyDescent="0.3">
      <c r="A66" s="119"/>
      <c r="B66" s="119"/>
      <c r="C66" s="33"/>
      <c r="D66" s="25"/>
      <c r="E66" s="25"/>
      <c r="F66" s="25"/>
      <c r="G66" s="33"/>
      <c r="H66" s="25"/>
      <c r="I66" s="25"/>
      <c r="J66" s="25"/>
      <c r="K66" s="25"/>
      <c r="L66" s="25"/>
      <c r="M66" s="33"/>
      <c r="N66" s="25"/>
      <c r="O66" s="25"/>
      <c r="P66" s="25"/>
      <c r="Q66" s="25"/>
      <c r="R66" s="25"/>
      <c r="S66" s="25"/>
      <c r="T66" s="25"/>
      <c r="U66" s="25"/>
      <c r="V66" s="25"/>
      <c r="W66" s="25"/>
      <c r="X66" s="33"/>
      <c r="Y66" s="25"/>
      <c r="Z66" s="25"/>
      <c r="AA66" s="25"/>
      <c r="AB66" s="25"/>
      <c r="AC66" s="25"/>
      <c r="AD66" s="33"/>
    </row>
    <row r="67" spans="1:30" x14ac:dyDescent="0.3">
      <c r="A67" s="119"/>
      <c r="B67" s="119"/>
      <c r="C67" s="33"/>
      <c r="D67" s="25"/>
      <c r="E67" s="25"/>
      <c r="F67" s="25"/>
      <c r="G67" s="33"/>
      <c r="H67" s="25"/>
      <c r="I67" s="25"/>
      <c r="J67" s="25"/>
      <c r="K67" s="25"/>
      <c r="L67" s="25"/>
      <c r="M67" s="33"/>
      <c r="N67" s="25"/>
      <c r="O67" s="25"/>
      <c r="P67" s="25"/>
      <c r="Q67" s="25"/>
      <c r="R67" s="25"/>
      <c r="S67" s="25"/>
      <c r="T67" s="25"/>
      <c r="U67" s="25"/>
      <c r="V67" s="25"/>
      <c r="W67" s="25"/>
      <c r="X67" s="33"/>
      <c r="Y67" s="25"/>
      <c r="Z67" s="25"/>
      <c r="AA67" s="25"/>
      <c r="AB67" s="25"/>
      <c r="AC67" s="25"/>
      <c r="AD67" s="33"/>
    </row>
    <row r="68" spans="1:30" x14ac:dyDescent="0.3">
      <c r="A68" s="119"/>
      <c r="B68" s="119"/>
      <c r="C68" s="33"/>
      <c r="D68" s="25"/>
      <c r="E68" s="25"/>
      <c r="F68" s="25"/>
      <c r="G68" s="33"/>
      <c r="H68" s="25"/>
      <c r="I68" s="25"/>
      <c r="J68" s="25"/>
      <c r="K68" s="25"/>
      <c r="L68" s="25"/>
      <c r="M68" s="33"/>
      <c r="N68" s="25"/>
      <c r="O68" s="25"/>
      <c r="P68" s="25"/>
      <c r="Q68" s="25"/>
      <c r="R68" s="25"/>
      <c r="S68" s="25"/>
      <c r="T68" s="25"/>
      <c r="U68" s="25"/>
      <c r="V68" s="25"/>
      <c r="W68" s="25"/>
      <c r="X68" s="33"/>
      <c r="Y68" s="25"/>
      <c r="Z68" s="25"/>
      <c r="AA68" s="25"/>
      <c r="AB68" s="25"/>
      <c r="AC68" s="25"/>
      <c r="AD68" s="33"/>
    </row>
    <row r="69" spans="1:30" x14ac:dyDescent="0.3">
      <c r="A69" s="119"/>
      <c r="B69" s="119"/>
      <c r="C69" s="33"/>
      <c r="D69" s="25"/>
      <c r="E69" s="25"/>
      <c r="F69" s="25"/>
      <c r="G69" s="33"/>
      <c r="H69" s="25"/>
      <c r="I69" s="25"/>
      <c r="J69" s="25"/>
      <c r="K69" s="25"/>
      <c r="L69" s="25"/>
      <c r="M69" s="33"/>
      <c r="N69" s="25"/>
      <c r="O69" s="25"/>
      <c r="P69" s="25"/>
      <c r="Q69" s="25"/>
      <c r="R69" s="25"/>
      <c r="S69" s="25"/>
      <c r="T69" s="25"/>
      <c r="U69" s="25"/>
      <c r="V69" s="25"/>
      <c r="W69" s="25"/>
      <c r="X69" s="33"/>
      <c r="Y69" s="25"/>
      <c r="Z69" s="25"/>
      <c r="AA69" s="25"/>
      <c r="AB69" s="25"/>
      <c r="AC69" s="25"/>
      <c r="AD69" s="33"/>
    </row>
    <row r="70" spans="1:30" x14ac:dyDescent="0.3">
      <c r="A70" s="119"/>
      <c r="B70" s="119"/>
      <c r="C70" s="33"/>
      <c r="D70" s="25"/>
      <c r="E70" s="25"/>
      <c r="F70" s="25"/>
      <c r="G70" s="33"/>
      <c r="H70" s="25"/>
      <c r="I70" s="25"/>
      <c r="J70" s="25"/>
      <c r="K70" s="25"/>
      <c r="L70" s="25"/>
      <c r="M70" s="33"/>
      <c r="N70" s="25"/>
      <c r="O70" s="25"/>
      <c r="P70" s="25"/>
      <c r="Q70" s="25"/>
      <c r="R70" s="25"/>
      <c r="S70" s="25"/>
      <c r="T70" s="25"/>
      <c r="U70" s="25"/>
      <c r="V70" s="25"/>
      <c r="W70" s="25"/>
      <c r="X70" s="33"/>
      <c r="Y70" s="25"/>
      <c r="Z70" s="25"/>
      <c r="AA70" s="25"/>
      <c r="AB70" s="25"/>
      <c r="AC70" s="25"/>
      <c r="AD70" s="33"/>
    </row>
    <row r="71" spans="1:30" x14ac:dyDescent="0.3">
      <c r="A71" s="119"/>
      <c r="B71" s="119"/>
      <c r="C71" s="33"/>
      <c r="D71" s="25"/>
      <c r="E71" s="25"/>
      <c r="F71" s="25"/>
      <c r="G71" s="33"/>
      <c r="H71" s="25"/>
      <c r="I71" s="25"/>
      <c r="J71" s="25"/>
      <c r="K71" s="25"/>
      <c r="L71" s="25"/>
      <c r="M71" s="33"/>
      <c r="N71" s="25"/>
      <c r="O71" s="25"/>
      <c r="P71" s="25"/>
      <c r="Q71" s="25"/>
      <c r="R71" s="25"/>
      <c r="S71" s="25"/>
      <c r="T71" s="25"/>
      <c r="U71" s="25"/>
      <c r="V71" s="25"/>
      <c r="W71" s="25"/>
      <c r="X71" s="33"/>
      <c r="Y71" s="25"/>
      <c r="Z71" s="25"/>
      <c r="AA71" s="25"/>
      <c r="AB71" s="25"/>
      <c r="AC71" s="25"/>
      <c r="AD71" s="33"/>
    </row>
    <row r="72" spans="1:30" x14ac:dyDescent="0.3">
      <c r="A72" s="119"/>
      <c r="B72" s="119"/>
      <c r="C72" s="33"/>
      <c r="D72" s="25"/>
      <c r="E72" s="25"/>
      <c r="F72" s="25"/>
      <c r="G72" s="33"/>
      <c r="H72" s="25"/>
      <c r="I72" s="25"/>
      <c r="J72" s="25"/>
      <c r="K72" s="25"/>
      <c r="L72" s="25"/>
      <c r="M72" s="33"/>
      <c r="N72" s="25"/>
      <c r="O72" s="25"/>
      <c r="P72" s="25"/>
      <c r="Q72" s="25"/>
      <c r="R72" s="25"/>
      <c r="S72" s="25"/>
      <c r="T72" s="25"/>
      <c r="U72" s="25"/>
      <c r="V72" s="25"/>
      <c r="W72" s="25"/>
      <c r="X72" s="33"/>
      <c r="Y72" s="25"/>
      <c r="Z72" s="25"/>
      <c r="AA72" s="25"/>
      <c r="AB72" s="25"/>
      <c r="AC72" s="25"/>
      <c r="AD72" s="33"/>
    </row>
    <row r="73" spans="1:30" x14ac:dyDescent="0.3">
      <c r="A73" s="119"/>
      <c r="B73" s="119"/>
      <c r="C73" s="33"/>
      <c r="D73" s="25"/>
      <c r="E73" s="25"/>
      <c r="F73" s="25"/>
      <c r="G73" s="33"/>
      <c r="H73" s="25"/>
      <c r="I73" s="25"/>
      <c r="J73" s="25"/>
      <c r="K73" s="25"/>
      <c r="L73" s="25"/>
      <c r="M73" s="33"/>
      <c r="N73" s="25"/>
      <c r="O73" s="25"/>
      <c r="P73" s="25"/>
      <c r="Q73" s="25"/>
      <c r="R73" s="25"/>
      <c r="S73" s="25"/>
      <c r="T73" s="25"/>
      <c r="U73" s="25"/>
      <c r="V73" s="25"/>
      <c r="W73" s="25"/>
      <c r="X73" s="33"/>
      <c r="Y73" s="25"/>
      <c r="Z73" s="25"/>
      <c r="AA73" s="25"/>
      <c r="AB73" s="25"/>
      <c r="AC73" s="25"/>
      <c r="AD73" s="33"/>
    </row>
    <row r="74" spans="1:30" x14ac:dyDescent="0.3">
      <c r="A74" s="119"/>
      <c r="B74" s="119"/>
      <c r="C74" s="33"/>
      <c r="D74" s="25"/>
      <c r="E74" s="25"/>
      <c r="F74" s="25"/>
      <c r="G74" s="33"/>
      <c r="H74" s="25"/>
      <c r="I74" s="25"/>
      <c r="J74" s="25"/>
      <c r="K74" s="25"/>
      <c r="L74" s="25"/>
      <c r="M74" s="33"/>
      <c r="N74" s="25"/>
      <c r="O74" s="25"/>
      <c r="P74" s="25"/>
      <c r="Q74" s="25"/>
      <c r="R74" s="25"/>
      <c r="S74" s="25"/>
      <c r="T74" s="25"/>
      <c r="U74" s="25"/>
      <c r="V74" s="25"/>
      <c r="W74" s="25"/>
      <c r="X74" s="33"/>
      <c r="Y74" s="25"/>
      <c r="Z74" s="25"/>
      <c r="AA74" s="25"/>
      <c r="AB74" s="25"/>
      <c r="AC74" s="25"/>
      <c r="AD74" s="33"/>
    </row>
    <row r="75" spans="1:30" x14ac:dyDescent="0.3">
      <c r="A75" s="119"/>
      <c r="B75" s="119"/>
      <c r="C75" s="33"/>
      <c r="D75" s="25"/>
      <c r="E75" s="25"/>
      <c r="F75" s="25"/>
      <c r="G75" s="33"/>
      <c r="H75" s="25"/>
      <c r="I75" s="25"/>
      <c r="J75" s="25"/>
      <c r="K75" s="25"/>
      <c r="L75" s="25"/>
      <c r="M75" s="33"/>
      <c r="N75" s="25"/>
      <c r="O75" s="25"/>
      <c r="P75" s="25"/>
      <c r="Q75" s="25"/>
      <c r="R75" s="25"/>
      <c r="S75" s="25"/>
      <c r="T75" s="25"/>
      <c r="U75" s="25"/>
      <c r="V75" s="25"/>
      <c r="W75" s="25"/>
      <c r="X75" s="33"/>
      <c r="Y75" s="25"/>
      <c r="Z75" s="25"/>
      <c r="AA75" s="25"/>
      <c r="AB75" s="25"/>
      <c r="AC75" s="25"/>
      <c r="AD75" s="33"/>
    </row>
    <row r="76" spans="1:30" x14ac:dyDescent="0.3">
      <c r="A76" s="119"/>
      <c r="B76" s="119"/>
      <c r="C76" s="33"/>
      <c r="D76" s="25"/>
      <c r="E76" s="25"/>
      <c r="F76" s="25"/>
      <c r="G76" s="33"/>
      <c r="H76" s="25"/>
      <c r="I76" s="25"/>
      <c r="J76" s="25"/>
      <c r="K76" s="25"/>
      <c r="L76" s="25"/>
      <c r="M76" s="33"/>
      <c r="N76" s="25"/>
      <c r="O76" s="25"/>
      <c r="P76" s="25"/>
      <c r="Q76" s="25"/>
      <c r="R76" s="25"/>
      <c r="S76" s="25"/>
      <c r="T76" s="25"/>
      <c r="U76" s="25"/>
      <c r="V76" s="25"/>
      <c r="W76" s="25"/>
      <c r="X76" s="33"/>
      <c r="Y76" s="25"/>
      <c r="Z76" s="25"/>
      <c r="AA76" s="25"/>
      <c r="AB76" s="25"/>
      <c r="AC76" s="25"/>
      <c r="AD76" s="33"/>
    </row>
    <row r="77" spans="1:30" x14ac:dyDescent="0.3">
      <c r="A77" s="119"/>
      <c r="B77" s="119"/>
      <c r="C77" s="33"/>
      <c r="D77" s="25"/>
      <c r="E77" s="25"/>
      <c r="F77" s="25"/>
      <c r="G77" s="33"/>
      <c r="H77" s="25"/>
      <c r="I77" s="25"/>
      <c r="J77" s="25"/>
      <c r="K77" s="25"/>
      <c r="L77" s="25"/>
      <c r="M77" s="33"/>
      <c r="N77" s="25"/>
      <c r="O77" s="25"/>
      <c r="P77" s="25"/>
      <c r="Q77" s="25"/>
      <c r="R77" s="25"/>
      <c r="S77" s="25"/>
      <c r="T77" s="25"/>
      <c r="U77" s="25"/>
      <c r="V77" s="25"/>
      <c r="W77" s="25"/>
      <c r="X77" s="33"/>
      <c r="Y77" s="25"/>
      <c r="Z77" s="25"/>
      <c r="AA77" s="25"/>
      <c r="AB77" s="25"/>
      <c r="AC77" s="25"/>
      <c r="AD77" s="33"/>
    </row>
    <row r="78" spans="1:30" x14ac:dyDescent="0.3">
      <c r="A78" s="119"/>
      <c r="B78" s="119"/>
      <c r="C78" s="33"/>
      <c r="D78" s="25"/>
      <c r="E78" s="25"/>
      <c r="F78" s="25"/>
      <c r="G78" s="33"/>
      <c r="H78" s="25"/>
      <c r="I78" s="25"/>
      <c r="J78" s="25"/>
      <c r="K78" s="25"/>
      <c r="L78" s="25"/>
      <c r="M78" s="33"/>
      <c r="N78" s="25"/>
      <c r="O78" s="25"/>
      <c r="P78" s="25"/>
      <c r="Q78" s="25"/>
      <c r="R78" s="25"/>
      <c r="S78" s="25"/>
      <c r="T78" s="25"/>
      <c r="U78" s="25"/>
      <c r="V78" s="25"/>
      <c r="W78" s="25"/>
      <c r="X78" s="33"/>
      <c r="Y78" s="25"/>
      <c r="Z78" s="25"/>
      <c r="AA78" s="25"/>
      <c r="AB78" s="25"/>
      <c r="AC78" s="25"/>
      <c r="AD78" s="33"/>
    </row>
    <row r="79" spans="1:30" x14ac:dyDescent="0.3">
      <c r="A79" s="119"/>
      <c r="B79" s="119"/>
      <c r="C79" s="33"/>
      <c r="D79" s="25"/>
      <c r="E79" s="25"/>
      <c r="F79" s="25"/>
      <c r="G79" s="33"/>
      <c r="H79" s="25"/>
      <c r="I79" s="25"/>
      <c r="J79" s="25"/>
      <c r="K79" s="25"/>
      <c r="L79" s="25"/>
      <c r="M79" s="33"/>
      <c r="N79" s="25"/>
      <c r="O79" s="25"/>
      <c r="P79" s="25"/>
      <c r="Q79" s="25"/>
      <c r="R79" s="25"/>
      <c r="S79" s="25"/>
      <c r="T79" s="25"/>
      <c r="U79" s="25"/>
      <c r="V79" s="25"/>
      <c r="W79" s="25"/>
      <c r="X79" s="33"/>
      <c r="Y79" s="25"/>
      <c r="Z79" s="25"/>
      <c r="AA79" s="25"/>
      <c r="AB79" s="25"/>
      <c r="AC79" s="25"/>
      <c r="AD79" s="33"/>
    </row>
    <row r="80" spans="1:30" x14ac:dyDescent="0.3">
      <c r="A80" s="119"/>
      <c r="B80" s="119"/>
      <c r="C80" s="33"/>
      <c r="D80" s="25"/>
      <c r="E80" s="25"/>
      <c r="F80" s="25"/>
      <c r="G80" s="33"/>
      <c r="H80" s="25"/>
      <c r="I80" s="25"/>
      <c r="J80" s="25"/>
      <c r="K80" s="25"/>
      <c r="L80" s="25"/>
      <c r="M80" s="33"/>
      <c r="N80" s="25"/>
      <c r="O80" s="25"/>
      <c r="P80" s="25"/>
      <c r="Q80" s="25"/>
      <c r="R80" s="25"/>
      <c r="S80" s="25"/>
      <c r="T80" s="25"/>
      <c r="U80" s="25"/>
      <c r="V80" s="25"/>
      <c r="W80" s="25"/>
      <c r="X80" s="33"/>
      <c r="Y80" s="25"/>
      <c r="Z80" s="25"/>
      <c r="AA80" s="25"/>
      <c r="AB80" s="25"/>
      <c r="AC80" s="25"/>
      <c r="AD80" s="33"/>
    </row>
    <row r="81" spans="1:30" x14ac:dyDescent="0.3">
      <c r="A81" s="119"/>
      <c r="B81" s="119"/>
      <c r="C81" s="33"/>
      <c r="D81" s="25"/>
      <c r="E81" s="25"/>
      <c r="F81" s="25"/>
      <c r="G81" s="33"/>
      <c r="H81" s="25"/>
      <c r="I81" s="25"/>
      <c r="J81" s="25"/>
      <c r="K81" s="25"/>
      <c r="L81" s="25"/>
      <c r="M81" s="33"/>
      <c r="N81" s="25"/>
      <c r="O81" s="25"/>
      <c r="P81" s="25"/>
      <c r="Q81" s="25"/>
      <c r="R81" s="25"/>
      <c r="S81" s="25"/>
      <c r="T81" s="25"/>
      <c r="U81" s="25"/>
      <c r="V81" s="25"/>
      <c r="W81" s="25"/>
      <c r="X81" s="33"/>
      <c r="Y81" s="25"/>
      <c r="Z81" s="25"/>
      <c r="AA81" s="25"/>
      <c r="AB81" s="25"/>
      <c r="AC81" s="25"/>
      <c r="AD81" s="33"/>
    </row>
    <row r="82" spans="1:30" x14ac:dyDescent="0.3">
      <c r="A82" s="119"/>
      <c r="B82" s="119"/>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row>
  </sheetData>
  <mergeCells count="2">
    <mergeCell ref="C1:S3"/>
    <mergeCell ref="A1:B82"/>
  </mergeCells>
  <phoneticPr fontId="21"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60"/>
  <sheetViews>
    <sheetView workbookViewId="0">
      <selection sqref="A1:B60"/>
    </sheetView>
  </sheetViews>
  <sheetFormatPr defaultRowHeight="14.4" x14ac:dyDescent="0.3"/>
  <cols>
    <col min="1" max="1" width="7.109375" customWidth="1"/>
    <col min="2" max="2" width="3.6640625" customWidth="1"/>
  </cols>
  <sheetData>
    <row r="1" spans="1:34" ht="14.4" customHeight="1" x14ac:dyDescent="0.3">
      <c r="A1" s="119"/>
      <c r="B1" s="119"/>
      <c r="C1" s="120" t="s">
        <v>115</v>
      </c>
      <c r="D1" s="120"/>
      <c r="E1" s="120"/>
      <c r="F1" s="120"/>
      <c r="G1" s="120"/>
      <c r="H1" s="120"/>
      <c r="I1" s="120"/>
      <c r="J1" s="120"/>
      <c r="K1" s="120"/>
      <c r="L1" s="120"/>
      <c r="M1" s="120"/>
      <c r="N1" s="120"/>
      <c r="O1" s="120"/>
      <c r="P1" s="120"/>
      <c r="Q1" s="120"/>
      <c r="R1" s="120"/>
      <c r="S1" s="120"/>
      <c r="T1" s="120"/>
      <c r="U1" s="120"/>
      <c r="V1" s="120"/>
      <c r="W1" s="120"/>
      <c r="X1" s="120"/>
      <c r="Y1" s="35"/>
      <c r="Z1" s="35"/>
      <c r="AA1" s="35"/>
      <c r="AB1" s="35"/>
      <c r="AC1" s="35"/>
      <c r="AD1" s="35"/>
    </row>
    <row r="2" spans="1:34"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120"/>
      <c r="Y2" s="35"/>
      <c r="Z2" s="35"/>
      <c r="AA2" s="35"/>
      <c r="AB2" s="35"/>
      <c r="AC2" s="35"/>
      <c r="AD2" s="35"/>
    </row>
    <row r="3" spans="1:34"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120"/>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DinEokul!H5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DinEokul!H7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DinEokul!H9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DinEokul!H11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DinEokul!H13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DinEokul!H15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DinEokul!H17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DinEokul!H19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DinEokul!H21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DinEokul!H23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DinEokul!H25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DinEokul!H27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DinEokul!H29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DinEokul!H31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DinEokul!H33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DinEokul!H35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DinEokul!H37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DinEokul!H39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DinEokul!H41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DinEokul!H43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DinEokul!H45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DinEokul!H47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DinEokul!H49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DinEokul!H51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DinEokul!H53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DinEokul!#REF!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DinEokul!#REF!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DinEokul!#REF!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DinEokul!#REF!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DinEokul!#REF!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X3"/>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sqref="A1:C45"/>
    </sheetView>
  </sheetViews>
  <sheetFormatPr defaultColWidth="9.109375" defaultRowHeight="14.4" x14ac:dyDescent="0.3"/>
  <cols>
    <col min="1" max="17" width="9.109375" style="1"/>
    <col min="18" max="18" width="3.44140625" style="1" customWidth="1"/>
    <col min="19" max="16384" width="9.109375" style="1"/>
  </cols>
  <sheetData>
    <row r="1" spans="1:26" x14ac:dyDescent="0.3">
      <c r="A1" s="95"/>
      <c r="B1" s="95"/>
      <c r="C1" s="95"/>
      <c r="D1" s="95"/>
      <c r="E1" s="95"/>
      <c r="F1" s="95"/>
      <c r="G1" s="95"/>
      <c r="H1" s="95"/>
      <c r="I1" s="95"/>
      <c r="J1" s="95"/>
      <c r="K1" s="95"/>
      <c r="L1" s="95"/>
      <c r="M1" s="95"/>
      <c r="N1" s="95"/>
      <c r="O1" s="95"/>
      <c r="P1" s="95"/>
      <c r="Q1" s="95"/>
      <c r="R1" s="95"/>
      <c r="S1" s="95"/>
      <c r="T1" s="95"/>
      <c r="U1" s="95"/>
      <c r="V1" s="95"/>
      <c r="W1" s="95"/>
      <c r="X1" s="95"/>
      <c r="Y1" s="95"/>
      <c r="Z1" s="95"/>
    </row>
    <row r="2" spans="1:26" ht="15" customHeight="1" x14ac:dyDescent="0.3">
      <c r="A2" s="95"/>
      <c r="B2" s="95"/>
      <c r="C2" s="95"/>
      <c r="D2" s="94" t="s">
        <v>85</v>
      </c>
      <c r="E2" s="94"/>
      <c r="F2" s="94"/>
      <c r="G2" s="94"/>
      <c r="H2" s="94"/>
      <c r="I2" s="94"/>
      <c r="J2" s="94"/>
      <c r="K2" s="94"/>
      <c r="L2" s="94"/>
      <c r="M2" s="94"/>
      <c r="N2" s="94"/>
      <c r="O2" s="94"/>
      <c r="P2" s="95"/>
      <c r="Q2" s="95"/>
      <c r="R2" s="95"/>
      <c r="S2" s="95"/>
      <c r="T2" s="95"/>
      <c r="U2" s="95"/>
      <c r="V2" s="95"/>
      <c r="W2" s="95"/>
      <c r="X2" s="95"/>
      <c r="Y2" s="95"/>
      <c r="Z2" s="95"/>
    </row>
    <row r="3" spans="1:26" ht="17.25" customHeight="1" x14ac:dyDescent="0.3">
      <c r="A3" s="95"/>
      <c r="B3" s="95"/>
      <c r="C3" s="95"/>
      <c r="D3" s="94"/>
      <c r="E3" s="94"/>
      <c r="F3" s="94"/>
      <c r="G3" s="94"/>
      <c r="H3" s="94"/>
      <c r="I3" s="94"/>
      <c r="J3" s="94"/>
      <c r="K3" s="94"/>
      <c r="L3" s="94"/>
      <c r="M3" s="94"/>
      <c r="N3" s="94"/>
      <c r="O3" s="94"/>
      <c r="P3" s="95"/>
      <c r="Q3" s="95"/>
      <c r="R3" s="95"/>
      <c r="S3" s="95"/>
      <c r="T3" s="95"/>
      <c r="U3" s="95"/>
      <c r="V3" s="95"/>
      <c r="W3" s="95"/>
      <c r="X3" s="95"/>
      <c r="Y3" s="95"/>
      <c r="Z3" s="95"/>
    </row>
    <row r="4" spans="1:26" ht="15" customHeight="1" x14ac:dyDescent="0.3">
      <c r="A4" s="95"/>
      <c r="B4" s="95"/>
      <c r="C4" s="95"/>
      <c r="D4" s="92"/>
      <c r="E4" s="93"/>
      <c r="F4" s="99"/>
      <c r="G4" s="100"/>
      <c r="H4" s="101"/>
      <c r="I4" s="102"/>
      <c r="J4" s="103"/>
      <c r="K4" s="104"/>
      <c r="L4" s="109"/>
      <c r="M4" s="110"/>
      <c r="N4" s="79"/>
      <c r="O4" s="79"/>
      <c r="P4" s="95"/>
      <c r="Q4" s="95"/>
      <c r="R4" s="95"/>
      <c r="S4" s="95"/>
      <c r="T4" s="95"/>
      <c r="U4" s="95"/>
      <c r="V4" s="95"/>
      <c r="W4" s="95"/>
      <c r="X4" s="95"/>
      <c r="Y4" s="95"/>
      <c r="Z4" s="95"/>
    </row>
    <row r="5" spans="1:26" ht="15" customHeight="1" x14ac:dyDescent="0.3">
      <c r="A5" s="95"/>
      <c r="B5" s="95"/>
      <c r="C5" s="95"/>
      <c r="D5" s="93"/>
      <c r="E5" s="93"/>
      <c r="F5" s="100"/>
      <c r="G5" s="100"/>
      <c r="H5" s="102"/>
      <c r="I5" s="102"/>
      <c r="J5" s="104"/>
      <c r="K5" s="104"/>
      <c r="L5" s="110"/>
      <c r="M5" s="110"/>
      <c r="N5" s="79"/>
      <c r="O5" s="79"/>
      <c r="P5" s="95"/>
      <c r="Q5" s="95"/>
      <c r="R5" s="95"/>
      <c r="S5" s="95"/>
      <c r="T5" s="95"/>
      <c r="U5" s="95"/>
      <c r="V5" s="95"/>
      <c r="W5" s="95"/>
      <c r="X5" s="95"/>
      <c r="Y5" s="95"/>
      <c r="Z5" s="95"/>
    </row>
    <row r="6" spans="1:26" ht="15" customHeight="1" x14ac:dyDescent="0.3">
      <c r="A6" s="95"/>
      <c r="B6" s="95"/>
      <c r="C6" s="95"/>
      <c r="D6" s="93"/>
      <c r="E6" s="93"/>
      <c r="F6" s="100"/>
      <c r="G6" s="100"/>
      <c r="H6" s="102"/>
      <c r="I6" s="102"/>
      <c r="J6" s="104"/>
      <c r="K6" s="104"/>
      <c r="L6" s="110"/>
      <c r="M6" s="110"/>
      <c r="N6" s="79"/>
      <c r="O6" s="79"/>
      <c r="P6" s="95"/>
      <c r="Q6" s="95"/>
      <c r="R6" s="95"/>
      <c r="S6" s="95"/>
      <c r="T6" s="95"/>
      <c r="U6" s="95"/>
      <c r="V6" s="95"/>
      <c r="W6" s="95"/>
      <c r="X6" s="95"/>
      <c r="Y6" s="95"/>
      <c r="Z6" s="95"/>
    </row>
    <row r="7" spans="1:26" ht="15" customHeight="1" x14ac:dyDescent="0.3">
      <c r="A7" s="95"/>
      <c r="B7" s="95"/>
      <c r="C7" s="95"/>
      <c r="D7" s="93"/>
      <c r="E7" s="93"/>
      <c r="F7" s="100"/>
      <c r="G7" s="100"/>
      <c r="H7" s="102"/>
      <c r="I7" s="102"/>
      <c r="J7" s="104"/>
      <c r="K7" s="104"/>
      <c r="L7" s="110"/>
      <c r="M7" s="110"/>
      <c r="N7" s="79"/>
      <c r="O7" s="79"/>
      <c r="P7" s="95"/>
      <c r="Q7" s="95"/>
      <c r="R7" s="95"/>
      <c r="S7" s="95"/>
      <c r="T7" s="95"/>
      <c r="U7" s="95"/>
      <c r="V7" s="95"/>
      <c r="W7" s="95"/>
      <c r="X7" s="95"/>
      <c r="Y7" s="95"/>
      <c r="Z7" s="95"/>
    </row>
    <row r="8" spans="1:26" ht="15" customHeight="1" x14ac:dyDescent="0.3">
      <c r="A8" s="95"/>
      <c r="B8" s="95"/>
      <c r="C8" s="95"/>
      <c r="D8" s="93"/>
      <c r="E8" s="93"/>
      <c r="F8" s="100"/>
      <c r="G8" s="100"/>
      <c r="H8" s="102"/>
      <c r="I8" s="102"/>
      <c r="J8" s="104"/>
      <c r="K8" s="104"/>
      <c r="L8" s="110"/>
      <c r="M8" s="110"/>
      <c r="N8" s="79"/>
      <c r="O8" s="79"/>
      <c r="P8" s="95"/>
      <c r="Q8" s="95"/>
      <c r="R8" s="95"/>
      <c r="S8" s="95"/>
      <c r="T8" s="95"/>
      <c r="U8" s="95"/>
      <c r="V8" s="95"/>
      <c r="W8" s="95"/>
      <c r="X8" s="95"/>
      <c r="Y8" s="95"/>
      <c r="Z8" s="95"/>
    </row>
    <row r="9" spans="1:26" ht="15" customHeight="1" x14ac:dyDescent="0.3">
      <c r="A9" s="95"/>
      <c r="B9" s="95"/>
      <c r="C9" s="95"/>
      <c r="D9" s="93"/>
      <c r="E9" s="93"/>
      <c r="F9" s="100"/>
      <c r="G9" s="100"/>
      <c r="H9" s="102"/>
      <c r="I9" s="102"/>
      <c r="J9" s="104"/>
      <c r="K9" s="104"/>
      <c r="L9" s="110"/>
      <c r="M9" s="110"/>
      <c r="N9" s="79"/>
      <c r="O9" s="79"/>
      <c r="P9" s="95"/>
      <c r="Q9" s="95"/>
      <c r="R9" s="95"/>
      <c r="S9" s="95"/>
      <c r="T9" s="95"/>
      <c r="U9" s="95"/>
      <c r="V9" s="95"/>
      <c r="W9" s="95"/>
      <c r="X9" s="95"/>
      <c r="Y9" s="95"/>
      <c r="Z9" s="95"/>
    </row>
    <row r="10" spans="1:26" ht="15" customHeight="1" x14ac:dyDescent="0.3">
      <c r="A10" s="95"/>
      <c r="B10" s="95"/>
      <c r="C10" s="95"/>
      <c r="D10" s="80"/>
      <c r="E10" s="81"/>
      <c r="F10" s="82"/>
      <c r="G10" s="83"/>
      <c r="H10" s="84"/>
      <c r="I10" s="85"/>
      <c r="J10" s="86"/>
      <c r="K10" s="87"/>
      <c r="L10" s="88"/>
      <c r="M10" s="89"/>
      <c r="N10" s="90"/>
      <c r="O10" s="91"/>
      <c r="P10" s="95"/>
      <c r="Q10" s="95"/>
      <c r="R10" s="95"/>
      <c r="S10" s="95"/>
      <c r="T10" s="95"/>
      <c r="U10" s="95"/>
      <c r="V10" s="95"/>
      <c r="W10" s="95"/>
      <c r="X10" s="95"/>
      <c r="Y10" s="95"/>
      <c r="Z10" s="95"/>
    </row>
    <row r="11" spans="1:26" ht="15" customHeight="1" x14ac:dyDescent="0.3">
      <c r="A11" s="95"/>
      <c r="B11" s="95"/>
      <c r="C11" s="95"/>
      <c r="D11" s="81"/>
      <c r="E11" s="81"/>
      <c r="F11" s="83"/>
      <c r="G11" s="83"/>
      <c r="H11" s="85"/>
      <c r="I11" s="85"/>
      <c r="J11" s="87"/>
      <c r="K11" s="87"/>
      <c r="L11" s="89"/>
      <c r="M11" s="89"/>
      <c r="N11" s="91"/>
      <c r="O11" s="91"/>
      <c r="P11" s="95"/>
      <c r="Q11" s="95"/>
      <c r="R11" s="95"/>
      <c r="S11" s="95"/>
      <c r="T11" s="95"/>
      <c r="U11" s="95"/>
      <c r="V11" s="95"/>
      <c r="W11" s="95"/>
      <c r="X11" s="95"/>
      <c r="Y11" s="95"/>
      <c r="Z11" s="95"/>
    </row>
    <row r="12" spans="1:26" ht="15" customHeight="1" x14ac:dyDescent="0.3">
      <c r="A12" s="95"/>
      <c r="B12" s="95"/>
      <c r="C12" s="95"/>
      <c r="D12" s="81"/>
      <c r="E12" s="81"/>
      <c r="F12" s="83"/>
      <c r="G12" s="83"/>
      <c r="H12" s="85"/>
      <c r="I12" s="85"/>
      <c r="J12" s="87"/>
      <c r="K12" s="87"/>
      <c r="L12" s="89"/>
      <c r="M12" s="89"/>
      <c r="N12" s="91"/>
      <c r="O12" s="91"/>
      <c r="P12" s="95"/>
      <c r="Q12" s="95"/>
      <c r="R12" s="95"/>
      <c r="S12" s="95"/>
      <c r="T12" s="95"/>
      <c r="U12" s="95"/>
      <c r="V12" s="95"/>
      <c r="W12" s="95"/>
      <c r="X12" s="95"/>
      <c r="Y12" s="95"/>
      <c r="Z12" s="95"/>
    </row>
    <row r="13" spans="1:26" ht="15" customHeight="1" x14ac:dyDescent="0.3">
      <c r="A13" s="95"/>
      <c r="B13" s="95"/>
      <c r="C13" s="95"/>
      <c r="D13" s="81"/>
      <c r="E13" s="81"/>
      <c r="F13" s="83"/>
      <c r="G13" s="83"/>
      <c r="H13" s="85"/>
      <c r="I13" s="85"/>
      <c r="J13" s="87"/>
      <c r="K13" s="87"/>
      <c r="L13" s="89"/>
      <c r="M13" s="89"/>
      <c r="N13" s="91"/>
      <c r="O13" s="91"/>
      <c r="P13" s="95"/>
      <c r="Q13" s="95"/>
      <c r="R13" s="95"/>
      <c r="S13" s="95"/>
      <c r="T13" s="95"/>
      <c r="U13" s="95"/>
      <c r="V13" s="95"/>
      <c r="W13" s="95"/>
      <c r="X13" s="95"/>
      <c r="Y13" s="95"/>
      <c r="Z13" s="95"/>
    </row>
    <row r="14" spans="1:26" ht="15" customHeight="1" x14ac:dyDescent="0.3">
      <c r="A14" s="95"/>
      <c r="B14" s="95"/>
      <c r="C14" s="95"/>
      <c r="D14" s="81"/>
      <c r="E14" s="81"/>
      <c r="F14" s="83"/>
      <c r="G14" s="83"/>
      <c r="H14" s="85"/>
      <c r="I14" s="85"/>
      <c r="J14" s="87"/>
      <c r="K14" s="87"/>
      <c r="L14" s="89"/>
      <c r="M14" s="89"/>
      <c r="N14" s="91"/>
      <c r="O14" s="91"/>
      <c r="P14" s="95"/>
      <c r="Q14" s="95"/>
      <c r="R14" s="95"/>
      <c r="S14" s="95"/>
      <c r="T14" s="95"/>
      <c r="U14" s="95"/>
      <c r="V14" s="95"/>
      <c r="W14" s="95"/>
      <c r="X14" s="95"/>
      <c r="Y14" s="95"/>
      <c r="Z14" s="95"/>
    </row>
    <row r="15" spans="1:26" ht="15" customHeight="1" x14ac:dyDescent="0.3">
      <c r="A15" s="95"/>
      <c r="B15" s="95"/>
      <c r="C15" s="95"/>
      <c r="D15" s="81"/>
      <c r="E15" s="81"/>
      <c r="F15" s="83"/>
      <c r="G15" s="83"/>
      <c r="H15" s="85"/>
      <c r="I15" s="85"/>
      <c r="J15" s="87"/>
      <c r="K15" s="87"/>
      <c r="L15" s="89"/>
      <c r="M15" s="89"/>
      <c r="N15" s="91"/>
      <c r="O15" s="91"/>
      <c r="P15" s="95"/>
      <c r="Q15" s="95"/>
      <c r="R15" s="95"/>
      <c r="S15" s="95"/>
      <c r="T15" s="95"/>
      <c r="U15" s="95"/>
      <c r="V15" s="95"/>
      <c r="W15" s="95"/>
      <c r="X15" s="95"/>
      <c r="Y15" s="95"/>
      <c r="Z15" s="95"/>
    </row>
    <row r="16" spans="1:26" ht="15" customHeight="1" x14ac:dyDescent="0.3">
      <c r="A16" s="95"/>
      <c r="B16" s="95"/>
      <c r="C16" s="95"/>
      <c r="D16" s="105"/>
      <c r="E16" s="105"/>
      <c r="F16" s="106"/>
      <c r="G16" s="106"/>
      <c r="H16" s="107"/>
      <c r="I16" s="107"/>
      <c r="J16" s="108"/>
      <c r="K16" s="108"/>
      <c r="L16" s="96"/>
      <c r="M16" s="96"/>
      <c r="N16" s="97"/>
      <c r="O16" s="97"/>
      <c r="P16" s="95"/>
      <c r="Q16" s="95"/>
      <c r="R16" s="95"/>
      <c r="S16" s="95"/>
      <c r="T16" s="95"/>
      <c r="U16" s="95"/>
      <c r="V16" s="95"/>
      <c r="W16" s="95"/>
      <c r="X16" s="95"/>
      <c r="Y16" s="95"/>
      <c r="Z16" s="95"/>
    </row>
    <row r="17" spans="1:26" ht="15" customHeight="1" x14ac:dyDescent="0.3">
      <c r="A17" s="95"/>
      <c r="B17" s="95"/>
      <c r="C17" s="95"/>
      <c r="D17" s="105"/>
      <c r="E17" s="105"/>
      <c r="F17" s="106"/>
      <c r="G17" s="106"/>
      <c r="H17" s="107"/>
      <c r="I17" s="107"/>
      <c r="J17" s="108"/>
      <c r="K17" s="108"/>
      <c r="L17" s="96"/>
      <c r="M17" s="96"/>
      <c r="N17" s="97"/>
      <c r="O17" s="97"/>
      <c r="P17" s="95"/>
      <c r="Q17" s="95"/>
      <c r="R17" s="95"/>
      <c r="S17" s="95"/>
      <c r="T17" s="95"/>
      <c r="U17" s="95"/>
      <c r="V17" s="95"/>
      <c r="W17" s="95"/>
      <c r="X17" s="95"/>
      <c r="Y17" s="95"/>
      <c r="Z17" s="95"/>
    </row>
    <row r="18" spans="1:26" ht="15" customHeight="1" x14ac:dyDescent="0.3">
      <c r="A18" s="95"/>
      <c r="B18" s="95"/>
      <c r="C18" s="95"/>
      <c r="D18" s="105"/>
      <c r="E18" s="105"/>
      <c r="F18" s="106"/>
      <c r="G18" s="106"/>
      <c r="H18" s="107"/>
      <c r="I18" s="107"/>
      <c r="J18" s="108"/>
      <c r="K18" s="108"/>
      <c r="L18" s="96"/>
      <c r="M18" s="96"/>
      <c r="N18" s="97"/>
      <c r="O18" s="97"/>
      <c r="P18" s="95"/>
      <c r="Q18" s="95"/>
      <c r="R18" s="95"/>
      <c r="S18" s="95"/>
      <c r="T18" s="95"/>
      <c r="U18" s="95"/>
      <c r="V18" s="95"/>
      <c r="W18" s="95"/>
      <c r="X18" s="95"/>
      <c r="Y18" s="95"/>
      <c r="Z18" s="95"/>
    </row>
    <row r="19" spans="1:26" ht="15" customHeight="1" x14ac:dyDescent="0.3">
      <c r="A19" s="95"/>
      <c r="B19" s="95"/>
      <c r="C19" s="95"/>
      <c r="D19" s="105"/>
      <c r="E19" s="105"/>
      <c r="F19" s="106"/>
      <c r="G19" s="106"/>
      <c r="H19" s="107"/>
      <c r="I19" s="107"/>
      <c r="J19" s="108"/>
      <c r="K19" s="108"/>
      <c r="L19" s="96"/>
      <c r="M19" s="96"/>
      <c r="N19" s="97"/>
      <c r="O19" s="97"/>
      <c r="P19" s="95"/>
      <c r="Q19" s="95"/>
      <c r="R19" s="95"/>
      <c r="S19" s="95"/>
      <c r="T19" s="95"/>
      <c r="U19" s="95"/>
      <c r="V19" s="95"/>
      <c r="W19" s="95"/>
      <c r="X19" s="95"/>
      <c r="Y19" s="95"/>
      <c r="Z19" s="95"/>
    </row>
    <row r="20" spans="1:26" ht="15" customHeight="1" x14ac:dyDescent="0.3">
      <c r="A20" s="95"/>
      <c r="B20" s="95"/>
      <c r="C20" s="95"/>
      <c r="D20" s="105"/>
      <c r="E20" s="105"/>
      <c r="F20" s="106"/>
      <c r="G20" s="106"/>
      <c r="H20" s="107"/>
      <c r="I20" s="107"/>
      <c r="J20" s="108"/>
      <c r="K20" s="108"/>
      <c r="L20" s="96"/>
      <c r="M20" s="96"/>
      <c r="N20" s="97"/>
      <c r="O20" s="97"/>
      <c r="P20" s="95"/>
      <c r="Q20" s="95"/>
      <c r="R20" s="95"/>
      <c r="S20" s="95"/>
      <c r="T20" s="95"/>
      <c r="U20" s="95"/>
      <c r="V20" s="95"/>
      <c r="W20" s="95"/>
      <c r="X20" s="95"/>
      <c r="Y20" s="95"/>
      <c r="Z20" s="95"/>
    </row>
    <row r="21" spans="1:26" ht="15" customHeight="1" x14ac:dyDescent="0.3">
      <c r="A21" s="95"/>
      <c r="B21" s="95"/>
      <c r="C21" s="95"/>
      <c r="D21" s="105"/>
      <c r="E21" s="105"/>
      <c r="F21" s="106"/>
      <c r="G21" s="106"/>
      <c r="H21" s="107"/>
      <c r="I21" s="107"/>
      <c r="J21" s="108"/>
      <c r="K21" s="108"/>
      <c r="L21" s="96"/>
      <c r="M21" s="96"/>
      <c r="N21" s="97"/>
      <c r="O21" s="97"/>
      <c r="P21" s="95"/>
      <c r="Q21" s="95"/>
      <c r="R21" s="95"/>
      <c r="S21" s="95"/>
      <c r="T21" s="95"/>
      <c r="U21" s="95"/>
      <c r="V21" s="95"/>
      <c r="W21" s="95"/>
      <c r="X21" s="95"/>
      <c r="Y21" s="95"/>
      <c r="Z21" s="95"/>
    </row>
    <row r="22" spans="1:26" ht="14.4" customHeight="1" x14ac:dyDescent="0.3">
      <c r="A22" s="95"/>
      <c r="B22" s="95"/>
      <c r="C22" s="95"/>
      <c r="D22" s="98" t="s">
        <v>139</v>
      </c>
      <c r="E22" s="98"/>
      <c r="F22" s="98"/>
      <c r="G22" s="98"/>
      <c r="H22" s="98"/>
      <c r="I22" s="98"/>
      <c r="J22" s="98"/>
      <c r="K22" s="98"/>
      <c r="L22" s="98"/>
      <c r="M22" s="98"/>
      <c r="N22" s="98"/>
      <c r="O22" s="98"/>
      <c r="P22" s="95"/>
      <c r="Q22" s="95"/>
      <c r="R22" s="95"/>
      <c r="S22" s="95"/>
      <c r="T22" s="95"/>
      <c r="U22" s="95"/>
      <c r="V22" s="95"/>
      <c r="W22" s="95"/>
      <c r="X22" s="95"/>
      <c r="Y22" s="95"/>
      <c r="Z22" s="95"/>
    </row>
    <row r="23" spans="1:26" ht="14.4" customHeight="1" x14ac:dyDescent="0.3">
      <c r="A23" s="95"/>
      <c r="B23" s="95"/>
      <c r="C23" s="95"/>
      <c r="D23" s="98"/>
      <c r="E23" s="98"/>
      <c r="F23" s="98"/>
      <c r="G23" s="98"/>
      <c r="H23" s="98"/>
      <c r="I23" s="98"/>
      <c r="J23" s="98"/>
      <c r="K23" s="98"/>
      <c r="L23" s="98"/>
      <c r="M23" s="98"/>
      <c r="N23" s="98"/>
      <c r="O23" s="98"/>
      <c r="P23" s="95"/>
      <c r="Q23" s="95"/>
      <c r="R23" s="95"/>
      <c r="S23" s="95"/>
      <c r="T23" s="95"/>
      <c r="U23" s="95"/>
      <c r="V23" s="95"/>
      <c r="W23" s="95"/>
      <c r="X23" s="95"/>
      <c r="Y23" s="95"/>
      <c r="Z23" s="95"/>
    </row>
    <row r="24" spans="1:26" ht="14.4" customHeight="1" x14ac:dyDescent="0.3">
      <c r="A24" s="95"/>
      <c r="B24" s="95"/>
      <c r="C24" s="95"/>
      <c r="D24" s="98"/>
      <c r="E24" s="98"/>
      <c r="F24" s="98"/>
      <c r="G24" s="98"/>
      <c r="H24" s="98"/>
      <c r="I24" s="98"/>
      <c r="J24" s="98"/>
      <c r="K24" s="98"/>
      <c r="L24" s="98"/>
      <c r="M24" s="98"/>
      <c r="N24" s="98"/>
      <c r="O24" s="98"/>
      <c r="P24" s="95"/>
      <c r="Q24" s="95"/>
      <c r="R24" s="95"/>
      <c r="S24" s="95"/>
      <c r="T24" s="95"/>
      <c r="U24" s="95"/>
      <c r="V24" s="95"/>
      <c r="W24" s="95"/>
      <c r="X24" s="95"/>
      <c r="Y24" s="95"/>
      <c r="Z24" s="95"/>
    </row>
    <row r="25" spans="1:26" ht="14.4" customHeight="1" x14ac:dyDescent="0.3">
      <c r="A25" s="95"/>
      <c r="B25" s="95"/>
      <c r="C25" s="95"/>
      <c r="D25" s="98"/>
      <c r="E25" s="98"/>
      <c r="F25" s="98"/>
      <c r="G25" s="98"/>
      <c r="H25" s="98"/>
      <c r="I25" s="98"/>
      <c r="J25" s="98"/>
      <c r="K25" s="98"/>
      <c r="L25" s="98"/>
      <c r="M25" s="98"/>
      <c r="N25" s="98"/>
      <c r="O25" s="98"/>
      <c r="P25" s="95"/>
      <c r="Q25" s="95"/>
      <c r="R25" s="95"/>
      <c r="S25" s="95"/>
      <c r="T25" s="95"/>
      <c r="U25" s="95"/>
      <c r="V25" s="95"/>
      <c r="W25" s="95"/>
      <c r="X25" s="95"/>
      <c r="Y25" s="95"/>
      <c r="Z25" s="95"/>
    </row>
    <row r="26" spans="1:26"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row>
    <row r="28" spans="1:26"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sheetData>
  <mergeCells count="24">
    <mergeCell ref="D2:O3"/>
    <mergeCell ref="D1:O1"/>
    <mergeCell ref="P1:Z45"/>
    <mergeCell ref="A1:C45"/>
    <mergeCell ref="D26:O45"/>
    <mergeCell ref="L16:M21"/>
    <mergeCell ref="N16:O21"/>
    <mergeCell ref="D22:O25"/>
    <mergeCell ref="F4:G9"/>
    <mergeCell ref="H4:I9"/>
    <mergeCell ref="J4:K9"/>
    <mergeCell ref="D16:E21"/>
    <mergeCell ref="F16:G21"/>
    <mergeCell ref="H16:I21"/>
    <mergeCell ref="J16:K21"/>
    <mergeCell ref="L4:M9"/>
    <mergeCell ref="N4:O9"/>
    <mergeCell ref="D10:E15"/>
    <mergeCell ref="F10:G15"/>
    <mergeCell ref="H10:I15"/>
    <mergeCell ref="J10:K15"/>
    <mergeCell ref="L10:M15"/>
    <mergeCell ref="N10:O15"/>
    <mergeCell ref="D4:E9"/>
  </mergeCells>
  <pageMargins left="0.7" right="0.7" top="0.75" bottom="0.75" header="0.3" footer="0.3"/>
  <pageSetup paperSize="9"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s>
  <sheetData>
    <row r="1" spans="1:30" ht="14.4" customHeight="1" x14ac:dyDescent="0.3">
      <c r="A1" s="119"/>
      <c r="B1" s="119"/>
      <c r="C1" s="120" t="s">
        <v>116</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DinEokul!I7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DinEokul!I11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DinEokul!I13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DinEokul!I15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DinEokul!I17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DinEokul!I19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DinEokul!I21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DinEokul!I23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DinEokul!I25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DinEokul!I27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DinEokul!I29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DinEokul!I31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DinEokul!I33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DinEokul!I35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DinEokul!I37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DinEokul!I39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DinEokul!I41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DinEokul!I43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DinEokul!I45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DinEokul!I47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DinEokul!I49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DinEokul!I51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DinEokul!I53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DinEokul!#REF!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DinEokul!#REF!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DinEokul!#REF!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DinEokul!#REF!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DinEokul!#REF!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 min="3" max="3" width="9" customWidth="1"/>
  </cols>
  <sheetData>
    <row r="1" spans="1:30" ht="14.4" customHeight="1" x14ac:dyDescent="0.3">
      <c r="A1" s="119"/>
      <c r="B1" s="119"/>
      <c r="C1" s="120" t="s">
        <v>117</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DinEokul!J7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DinEokul!J11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DinEokul!J13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DinEokul!J15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DinEokul!J17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DinEokul!J19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DinEokul!J21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DinEokul!J23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DinEokul!J25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DinEokul!J27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DinEokul!J29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DinEokul!J31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DinEokul!J33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DinEokul!J35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DinEokul!J37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DinEokul!J39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DinEokul!J41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DinEokul!J43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DinEokul!J45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DinEokul!J47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DinEokul!J49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DinEokul!J51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DinEokul!J53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DinEokul!#REF!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DinEokul!#REF!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DinEokul!#REF!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DinEokul!#REF!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DinEokul!#REF!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4" t="s">
        <v>81</v>
      </c>
      <c r="D1" s="174"/>
      <c r="E1" s="174"/>
      <c r="F1" s="174"/>
      <c r="G1" s="174"/>
      <c r="H1" s="174"/>
      <c r="I1" s="174"/>
      <c r="J1" s="174"/>
      <c r="K1" s="174"/>
      <c r="L1" s="174"/>
      <c r="M1" s="174"/>
      <c r="N1" s="174"/>
      <c r="O1" s="174"/>
      <c r="P1" s="174"/>
      <c r="Q1" s="174"/>
      <c r="R1" s="174"/>
      <c r="S1" s="174"/>
    </row>
    <row r="2" spans="1:30" x14ac:dyDescent="0.3">
      <c r="A2" s="119"/>
      <c r="B2" s="119"/>
      <c r="C2" s="174"/>
      <c r="D2" s="174"/>
      <c r="E2" s="174"/>
      <c r="F2" s="174"/>
      <c r="G2" s="174"/>
      <c r="H2" s="174"/>
      <c r="I2" s="174"/>
      <c r="J2" s="174"/>
      <c r="K2" s="174"/>
      <c r="L2" s="174"/>
      <c r="M2" s="174"/>
      <c r="N2" s="174"/>
      <c r="O2" s="174"/>
      <c r="P2" s="174"/>
      <c r="Q2" s="174"/>
      <c r="R2" s="174"/>
      <c r="S2" s="174"/>
    </row>
    <row r="3" spans="1:30" x14ac:dyDescent="0.3">
      <c r="A3" s="119"/>
      <c r="B3" s="119"/>
      <c r="C3" s="174"/>
      <c r="D3" s="174"/>
      <c r="E3" s="174"/>
      <c r="F3" s="174"/>
      <c r="G3" s="174"/>
      <c r="H3" s="174"/>
      <c r="I3" s="174"/>
      <c r="J3" s="174"/>
      <c r="K3" s="174"/>
      <c r="L3" s="174"/>
      <c r="M3" s="174"/>
      <c r="N3" s="174"/>
      <c r="O3" s="174"/>
      <c r="P3" s="174"/>
      <c r="Q3" s="174"/>
      <c r="R3" s="174"/>
      <c r="S3" s="174"/>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GorselEokul!G5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GorselEokul!G7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GorselEokul!G9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GorselEokul!G11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GorselEokul!G13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GorselEokul!G15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GorselEokul!G17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GorselEokul!G19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GorselEokul!G21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GorselEokul!G23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GorselEokul!G25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GorselEokul!G27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GorselEokul!G29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GorselEokul!G31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GorselEokul!G33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GorselEokul!G35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GorselEokul!G37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GorselEokul!G39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GorselEokul!G41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GorselEokul!G43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GorselEokul!G45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GorselEokul!G47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GorselEokul!G49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GorselEokul!G51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GorselEokul!G53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GorselEokul!#REF!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GorselEokul!#REF!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GorselEokul!#REF!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GorselEokul!#REF!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GorselEokul!#REF!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GorselEokul!#REF!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GorselEokul!#REF!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GorselEokul!#REF!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GorselEokul!#REF!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GorselEokul!#REF!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GorselEokul!#REF!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GorselEokul!#REF!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GorselEokul!#REF!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GorselEokul!#REF!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GorselEokul!#REF!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C1:S3"/>
    <mergeCell ref="A1:B61"/>
  </mergeCells>
  <phoneticPr fontId="21" type="noConversion"/>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60"/>
  <sheetViews>
    <sheetView workbookViewId="0">
      <selection activeCell="D10" sqref="D10"/>
    </sheetView>
  </sheetViews>
  <sheetFormatPr defaultRowHeight="14.4" x14ac:dyDescent="0.3"/>
  <cols>
    <col min="1" max="1" width="7.109375" customWidth="1"/>
    <col min="2" max="2" width="3.6640625" customWidth="1"/>
    <col min="3" max="3" width="9" customWidth="1"/>
  </cols>
  <sheetData>
    <row r="1" spans="1:30" x14ac:dyDescent="0.3">
      <c r="A1" s="175" t="s">
        <v>88</v>
      </c>
      <c r="B1" s="175"/>
      <c r="C1" s="174" t="s">
        <v>82</v>
      </c>
      <c r="D1" s="174"/>
      <c r="E1" s="174"/>
      <c r="F1" s="174"/>
      <c r="G1" s="174"/>
      <c r="H1" s="174"/>
      <c r="I1" s="174"/>
      <c r="J1" s="174"/>
      <c r="K1" s="174"/>
      <c r="L1" s="174"/>
      <c r="M1" s="174"/>
      <c r="N1" s="174"/>
      <c r="O1" s="174"/>
      <c r="P1" s="174"/>
      <c r="Q1" s="174"/>
      <c r="R1" s="174"/>
      <c r="S1" s="174"/>
      <c r="T1" s="35"/>
      <c r="U1" s="35"/>
      <c r="V1" s="35"/>
      <c r="W1" s="35"/>
      <c r="X1" s="35"/>
      <c r="Y1" s="35"/>
      <c r="Z1" s="35"/>
      <c r="AA1" s="35"/>
      <c r="AB1" s="35"/>
      <c r="AC1" s="35"/>
      <c r="AD1" s="35"/>
    </row>
    <row r="2" spans="1:30" x14ac:dyDescent="0.3">
      <c r="A2" s="175"/>
      <c r="B2" s="175"/>
      <c r="C2" s="174"/>
      <c r="D2" s="174"/>
      <c r="E2" s="174"/>
      <c r="F2" s="174"/>
      <c r="G2" s="174"/>
      <c r="H2" s="174"/>
      <c r="I2" s="174"/>
      <c r="J2" s="174"/>
      <c r="K2" s="174"/>
      <c r="L2" s="174"/>
      <c r="M2" s="174"/>
      <c r="N2" s="174"/>
      <c r="O2" s="174"/>
      <c r="P2" s="174"/>
      <c r="Q2" s="174"/>
      <c r="R2" s="174"/>
      <c r="S2" s="174"/>
      <c r="T2" s="35"/>
      <c r="U2" s="35"/>
      <c r="V2" s="35"/>
      <c r="W2" s="35"/>
      <c r="X2" s="35"/>
      <c r="Y2" s="35"/>
      <c r="Z2" s="35"/>
      <c r="AA2" s="35"/>
      <c r="AB2" s="35"/>
      <c r="AC2" s="35"/>
      <c r="AD2" s="35"/>
    </row>
    <row r="3" spans="1:30" x14ac:dyDescent="0.3">
      <c r="A3" s="175"/>
      <c r="B3" s="175"/>
      <c r="C3" s="174"/>
      <c r="D3" s="174"/>
      <c r="E3" s="174"/>
      <c r="F3" s="174"/>
      <c r="G3" s="174"/>
      <c r="H3" s="174"/>
      <c r="I3" s="174"/>
      <c r="J3" s="174"/>
      <c r="K3" s="174"/>
      <c r="L3" s="174"/>
      <c r="M3" s="174"/>
      <c r="N3" s="174"/>
      <c r="O3" s="174"/>
      <c r="P3" s="174"/>
      <c r="Q3" s="174"/>
      <c r="R3" s="174"/>
      <c r="S3" s="174"/>
      <c r="T3" s="35"/>
      <c r="U3" s="35"/>
      <c r="V3" s="35"/>
      <c r="W3" s="35"/>
      <c r="X3" s="35"/>
      <c r="Y3" s="35"/>
      <c r="Z3" s="35"/>
      <c r="AA3" s="35"/>
      <c r="AB3" s="35"/>
      <c r="AC3" s="35"/>
      <c r="AD3" s="35"/>
    </row>
    <row r="4" spans="1:30" x14ac:dyDescent="0.3">
      <c r="A4" s="175"/>
      <c r="B4" s="175"/>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75"/>
      <c r="B5" s="175"/>
      <c r="C5" s="33"/>
      <c r="D5" s="25">
        <f>GorselEokul!H5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75"/>
      <c r="B6" s="175"/>
      <c r="C6" s="33"/>
      <c r="D6" s="25">
        <f>GorselEokul!H7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75"/>
      <c r="B7" s="175"/>
      <c r="C7" s="33"/>
      <c r="D7" s="25">
        <f>GorselEokul!H9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75"/>
      <c r="B8" s="175"/>
      <c r="C8" s="33"/>
      <c r="D8" s="25">
        <f>GorselEokul!H11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75"/>
      <c r="B9" s="175"/>
      <c r="C9" s="33"/>
      <c r="D9" s="25">
        <f>GorselEokul!H13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75"/>
      <c r="B10" s="175"/>
      <c r="C10" s="33"/>
      <c r="D10" s="25">
        <f>GorselEokul!H15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75"/>
      <c r="B11" s="175"/>
      <c r="C11" s="33"/>
      <c r="D11" s="25">
        <f>GorselEokul!H17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75"/>
      <c r="B12" s="175"/>
      <c r="C12" s="33"/>
      <c r="D12" s="25">
        <f>GorselEokul!H19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75"/>
      <c r="B13" s="175"/>
      <c r="C13" s="33"/>
      <c r="D13" s="25">
        <f>GorselEokul!H21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75"/>
      <c r="B14" s="175"/>
      <c r="C14" s="33"/>
      <c r="D14" s="25">
        <f>GorselEokul!H23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75"/>
      <c r="B15" s="175"/>
      <c r="C15" s="33"/>
      <c r="D15" s="25">
        <f>GorselEokul!H25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75"/>
      <c r="B16" s="175"/>
      <c r="C16" s="33"/>
      <c r="D16" s="25">
        <f>GorselEokul!H27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75"/>
      <c r="B17" s="175"/>
      <c r="C17" s="33"/>
      <c r="D17" s="25">
        <f>GorselEokul!H29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75"/>
      <c r="B18" s="175"/>
      <c r="C18" s="33"/>
      <c r="D18" s="25">
        <f>GorselEokul!H31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75"/>
      <c r="B19" s="175"/>
      <c r="C19" s="33"/>
      <c r="D19" s="25">
        <f>GorselEokul!H33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75"/>
      <c r="B20" s="175"/>
      <c r="C20" s="33"/>
      <c r="D20" s="25">
        <f>GorselEokul!H35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75"/>
      <c r="B21" s="175"/>
      <c r="C21" s="33"/>
      <c r="D21" s="25">
        <f>GorselEokul!H37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75"/>
      <c r="B22" s="175"/>
      <c r="C22" s="33"/>
      <c r="D22" s="25">
        <f>GorselEokul!H39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75"/>
      <c r="B23" s="175"/>
      <c r="C23" s="33"/>
      <c r="D23" s="25">
        <f>GorselEokul!H41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75"/>
      <c r="B24" s="175"/>
      <c r="C24" s="33"/>
      <c r="D24" s="25">
        <f>GorselEokul!H43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75"/>
      <c r="B25" s="175"/>
      <c r="C25" s="33"/>
      <c r="D25" s="25">
        <f>GorselEokul!H45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75"/>
      <c r="B26" s="175"/>
      <c r="C26" s="33"/>
      <c r="D26" s="25">
        <f>GorselEokul!H47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75"/>
      <c r="B27" s="175"/>
      <c r="C27" s="33"/>
      <c r="D27" s="25">
        <f>GorselEokul!H49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75"/>
      <c r="B28" s="175"/>
      <c r="C28" s="33"/>
      <c r="D28" s="25">
        <f>GorselEokul!H51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75"/>
      <c r="B29" s="175"/>
      <c r="C29" s="33"/>
      <c r="D29" s="25">
        <f>GorselEokul!H53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75"/>
      <c r="B30" s="175"/>
      <c r="C30" s="33"/>
      <c r="D30" s="25" t="e">
        <f>GorselEokul!#REF!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75"/>
      <c r="B31" s="175"/>
      <c r="C31" s="33"/>
      <c r="D31" s="25" t="e">
        <f>GorselEokul!#REF!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75"/>
      <c r="B32" s="175"/>
      <c r="C32" s="33"/>
      <c r="D32" s="25" t="e">
        <f>GorselEokul!#REF!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75"/>
      <c r="B33" s="175"/>
      <c r="C33" s="33"/>
      <c r="D33" s="25" t="e">
        <f>GorselEokul!#REF!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75"/>
      <c r="B34" s="175"/>
      <c r="C34" s="33"/>
      <c r="D34" s="25" t="e">
        <f>GorselEokul!#REF!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75"/>
      <c r="B35" s="175"/>
      <c r="C35" s="33"/>
      <c r="D35" s="25" t="e">
        <f>GorselEokul!#REF!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75"/>
      <c r="B36" s="175"/>
      <c r="C36" s="33"/>
      <c r="D36" s="25" t="e">
        <f>GorselEokul!#REF!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75"/>
      <c r="B37" s="175"/>
      <c r="C37" s="33"/>
      <c r="D37" s="25" t="e">
        <f>GorselEokul!#REF!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75"/>
      <c r="B38" s="175"/>
      <c r="C38" s="33"/>
      <c r="D38" s="25" t="e">
        <f>GorselEokul!#REF!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75"/>
      <c r="B39" s="175"/>
      <c r="C39" s="33"/>
      <c r="D39" s="25" t="e">
        <f>GorselEokul!#REF!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75"/>
      <c r="B40" s="175"/>
      <c r="C40" s="33"/>
      <c r="D40" s="25" t="e">
        <f>GorselEokul!#REF!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75"/>
      <c r="B41" s="175"/>
      <c r="C41" s="33"/>
      <c r="D41" s="25" t="e">
        <f>GorselEokul!#REF!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75"/>
      <c r="B42" s="175"/>
      <c r="C42" s="33"/>
      <c r="D42" s="25" t="e">
        <f>GorselEokul!#REF!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75"/>
      <c r="B43" s="175"/>
      <c r="C43" s="33"/>
      <c r="D43" s="25" t="e">
        <f>GorselEokul!#REF!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75"/>
      <c r="B44" s="175"/>
      <c r="C44" s="33"/>
      <c r="D44" s="25" t="e">
        <f>GorselEokul!#REF!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75"/>
      <c r="B45" s="175"/>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75"/>
      <c r="B46" s="175"/>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75"/>
      <c r="B47" s="175"/>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75"/>
      <c r="B48" s="175"/>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75"/>
      <c r="B49" s="175"/>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75"/>
      <c r="B50" s="175"/>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75"/>
      <c r="B51" s="175"/>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75"/>
      <c r="B52" s="175"/>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75"/>
      <c r="B53" s="175"/>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75"/>
      <c r="B54" s="175"/>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75"/>
      <c r="B55" s="175"/>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75"/>
      <c r="B56" s="175"/>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75"/>
      <c r="B57" s="175"/>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75"/>
      <c r="B58" s="175"/>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75"/>
      <c r="B59" s="175"/>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75"/>
      <c r="B60" s="175"/>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C1:S3"/>
    <mergeCell ref="A1:B60"/>
  </mergeCells>
  <phoneticPr fontId="21" type="noConversion"/>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89</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TekTaEokul7!#REF!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TekTaEokul7!#REF!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TekTaEokul7!#REF!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TekTaEokul7!#REF!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TekTaEokul7!#REF!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TekTaEokul7!#REF!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TekTaEokul7!#REF!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TekTaEokul7!#REF!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TekTaEokul7!#REF!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TekTaEokul7!#REF!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TekTaEokul7!#REF!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TekTaEokul7!#REF!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TekTaEokul7!#REF!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TekTaEokul7!#REF!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TekTaEokul7!#REF!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90</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TekTaEokul7!#REF!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TekTaEokul7!#REF!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TekTaEokul7!#REF!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TekTaEokul7!#REF!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TekTaEokul7!#REF!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TekTaEokul7!#REF!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TekTaEokul7!#REF!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TekTaEokul7!#REF!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TekTaEokul7!#REF!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TekTaEokul7!#REF!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TekTaEokul7!#REF!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TekTaEokul7!#REF!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TekTaEokul7!#REF!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TekTaEokul7!#REF!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TekTaEokul7!#REF!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TekTaEokul8!E5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TekTaEokul8!E7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TekTaEokul8!E9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TekTaEokul8!E11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TekTaEokul8!E13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TekTaEokul8!E15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TekTaEokul8!E17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TekTaEokul8!E19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TekTaEokul8!E21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TekTaEokul8!E23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TekTaEokul8!E25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TekTaEokul8!E27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TekTaEokul8!E29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TekTaEokul8!E31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TekTaEokul8!E33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TekTaEokul8!E35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TekTaEokul8!E37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TekTaEokul8!E39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TekTaEokul8!E41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TekTaEokul8!E43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TekTaEokul8!E45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TekTaEokul8!E47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TekTaEokul8!E49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TekTaEokul8!E51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TekTaEokul8!E53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TekTaEokul8!#REF!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TekTaEokul8!#REF!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TekTaEokul8!#REF!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TekTaEokul8!#REF!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TekTaEokul8!#REF!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TekTaEokul8!#REF!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TekTaEokul8!#REF!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TekTaEokul8!#REF!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TekTaEokul8!#REF!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TekTaEokul8!#REF!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TekTaEokul8!#REF!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TekTaEokul8!#REF!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TekTaEokul8!#REF!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TekTaEokul8!#REF!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TekTaEokul8!#REF!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t="e">
        <f>TekTaEokul8!#REF!</f>
        <v>#REF!</v>
      </c>
      <c r="E30" s="25" t="e">
        <f t="shared" si="22"/>
        <v>#REF!</v>
      </c>
      <c r="F30" s="25" t="e">
        <f t="shared" si="23"/>
        <v>#REF!</v>
      </c>
      <c r="G30" s="34"/>
      <c r="H30" s="25" t="e">
        <f t="shared" si="24"/>
        <v>#REF!</v>
      </c>
      <c r="I30" s="25" t="e">
        <f t="shared" si="25"/>
        <v>#REF!</v>
      </c>
      <c r="J30" s="25" t="e">
        <f t="shared" si="26"/>
        <v>#REF!</v>
      </c>
      <c r="K30" s="25" t="e">
        <f t="shared" si="27"/>
        <v>#REF!</v>
      </c>
      <c r="L30" s="25" t="e">
        <f t="shared" si="28"/>
        <v>#REF!</v>
      </c>
      <c r="M30" s="33"/>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3"/>
      <c r="Y30" s="25" t="e">
        <f t="shared" si="39"/>
        <v>#REF!</v>
      </c>
      <c r="Z30" s="25" t="e">
        <f t="shared" si="40"/>
        <v>#REF!</v>
      </c>
      <c r="AA30" s="25" t="e">
        <f t="shared" si="41"/>
        <v>#REF!</v>
      </c>
      <c r="AB30" s="25" t="e">
        <f t="shared" si="42"/>
        <v>#REF!</v>
      </c>
      <c r="AC30" s="25" t="e">
        <f t="shared" si="43"/>
        <v>#REF!</v>
      </c>
      <c r="AD30" s="33"/>
    </row>
    <row r="31" spans="1:30" x14ac:dyDescent="0.3">
      <c r="A31" s="119"/>
      <c r="B31" s="119"/>
      <c r="C31" s="33"/>
      <c r="D31" s="25" t="e">
        <f>TekTaEokul8!#REF!</f>
        <v>#REF!</v>
      </c>
      <c r="E31" s="25" t="e">
        <f t="shared" si="22"/>
        <v>#REF!</v>
      </c>
      <c r="F31" s="25" t="e">
        <f t="shared" si="23"/>
        <v>#REF!</v>
      </c>
      <c r="G31" s="34"/>
      <c r="H31" s="25" t="e">
        <f t="shared" si="24"/>
        <v>#REF!</v>
      </c>
      <c r="I31" s="25" t="e">
        <f t="shared" si="25"/>
        <v>#REF!</v>
      </c>
      <c r="J31" s="25" t="e">
        <f t="shared" si="26"/>
        <v>#REF!</v>
      </c>
      <c r="K31" s="25" t="e">
        <f t="shared" si="27"/>
        <v>#REF!</v>
      </c>
      <c r="L31" s="25" t="e">
        <f t="shared" si="28"/>
        <v>#REF!</v>
      </c>
      <c r="M31" s="33"/>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3"/>
      <c r="Y31" s="25" t="e">
        <f t="shared" si="39"/>
        <v>#REF!</v>
      </c>
      <c r="Z31" s="25" t="e">
        <f t="shared" si="40"/>
        <v>#REF!</v>
      </c>
      <c r="AA31" s="25" t="e">
        <f t="shared" si="41"/>
        <v>#REF!</v>
      </c>
      <c r="AB31" s="25" t="e">
        <f t="shared" si="42"/>
        <v>#REF!</v>
      </c>
      <c r="AC31" s="25" t="e">
        <f t="shared" si="43"/>
        <v>#REF!</v>
      </c>
      <c r="AD31" s="33"/>
    </row>
    <row r="32" spans="1:30" x14ac:dyDescent="0.3">
      <c r="A32" s="119"/>
      <c r="B32" s="119"/>
      <c r="C32" s="33"/>
      <c r="D32" s="25" t="e">
        <f>TekTaEokul8!#REF!</f>
        <v>#REF!</v>
      </c>
      <c r="E32" s="25" t="e">
        <f t="shared" si="22"/>
        <v>#REF!</v>
      </c>
      <c r="F32" s="25" t="e">
        <f t="shared" si="23"/>
        <v>#REF!</v>
      </c>
      <c r="G32" s="34"/>
      <c r="H32" s="25" t="e">
        <f t="shared" si="24"/>
        <v>#REF!</v>
      </c>
      <c r="I32" s="25" t="e">
        <f t="shared" si="25"/>
        <v>#REF!</v>
      </c>
      <c r="J32" s="25" t="e">
        <f t="shared" si="26"/>
        <v>#REF!</v>
      </c>
      <c r="K32" s="25" t="e">
        <f t="shared" si="27"/>
        <v>#REF!</v>
      </c>
      <c r="L32" s="25" t="e">
        <f t="shared" si="28"/>
        <v>#REF!</v>
      </c>
      <c r="M32" s="33"/>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3"/>
      <c r="Y32" s="25" t="e">
        <f t="shared" si="39"/>
        <v>#REF!</v>
      </c>
      <c r="Z32" s="25" t="e">
        <f t="shared" si="40"/>
        <v>#REF!</v>
      </c>
      <c r="AA32" s="25" t="e">
        <f t="shared" si="41"/>
        <v>#REF!</v>
      </c>
      <c r="AB32" s="25" t="e">
        <f t="shared" si="42"/>
        <v>#REF!</v>
      </c>
      <c r="AC32" s="25" t="e">
        <f t="shared" si="43"/>
        <v>#REF!</v>
      </c>
      <c r="AD32" s="33"/>
    </row>
    <row r="33" spans="1:30" x14ac:dyDescent="0.3">
      <c r="A33" s="119"/>
      <c r="B33" s="119"/>
      <c r="C33" s="33"/>
      <c r="D33" s="25" t="e">
        <f>TekTaEokul8!#REF!</f>
        <v>#REF!</v>
      </c>
      <c r="E33" s="25" t="e">
        <f t="shared" si="22"/>
        <v>#REF!</v>
      </c>
      <c r="F33" s="25" t="e">
        <f t="shared" si="23"/>
        <v>#REF!</v>
      </c>
      <c r="G33" s="34"/>
      <c r="H33" s="25" t="e">
        <f t="shared" si="24"/>
        <v>#REF!</v>
      </c>
      <c r="I33" s="25" t="e">
        <f t="shared" si="25"/>
        <v>#REF!</v>
      </c>
      <c r="J33" s="25" t="e">
        <f t="shared" si="26"/>
        <v>#REF!</v>
      </c>
      <c r="K33" s="25" t="e">
        <f t="shared" si="27"/>
        <v>#REF!</v>
      </c>
      <c r="L33" s="25" t="e">
        <f t="shared" si="28"/>
        <v>#REF!</v>
      </c>
      <c r="M33" s="33"/>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3"/>
      <c r="Y33" s="25" t="e">
        <f t="shared" si="39"/>
        <v>#REF!</v>
      </c>
      <c r="Z33" s="25" t="e">
        <f t="shared" si="40"/>
        <v>#REF!</v>
      </c>
      <c r="AA33" s="25" t="e">
        <f t="shared" si="41"/>
        <v>#REF!</v>
      </c>
      <c r="AB33" s="25" t="e">
        <f t="shared" si="42"/>
        <v>#REF!</v>
      </c>
      <c r="AC33" s="25" t="e">
        <f t="shared" si="43"/>
        <v>#REF!</v>
      </c>
      <c r="AD33" s="33"/>
    </row>
    <row r="34" spans="1:30" x14ac:dyDescent="0.3">
      <c r="A34" s="119"/>
      <c r="B34" s="119"/>
      <c r="C34" s="33"/>
      <c r="D34" s="25" t="e">
        <f>TekTaEokul8!#REF!</f>
        <v>#REF!</v>
      </c>
      <c r="E34" s="25" t="e">
        <f t="shared" si="22"/>
        <v>#REF!</v>
      </c>
      <c r="F34" s="25" t="e">
        <f t="shared" si="23"/>
        <v>#REF!</v>
      </c>
      <c r="G34" s="34"/>
      <c r="H34" s="25" t="e">
        <f t="shared" si="24"/>
        <v>#REF!</v>
      </c>
      <c r="I34" s="25" t="e">
        <f t="shared" si="25"/>
        <v>#REF!</v>
      </c>
      <c r="J34" s="25" t="e">
        <f t="shared" si="26"/>
        <v>#REF!</v>
      </c>
      <c r="K34" s="25" t="e">
        <f t="shared" si="27"/>
        <v>#REF!</v>
      </c>
      <c r="L34" s="25" t="e">
        <f t="shared" si="28"/>
        <v>#REF!</v>
      </c>
      <c r="M34" s="33"/>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3"/>
      <c r="Y34" s="25" t="e">
        <f t="shared" si="39"/>
        <v>#REF!</v>
      </c>
      <c r="Z34" s="25" t="e">
        <f t="shared" si="40"/>
        <v>#REF!</v>
      </c>
      <c r="AA34" s="25" t="e">
        <f t="shared" si="41"/>
        <v>#REF!</v>
      </c>
      <c r="AB34" s="25" t="e">
        <f t="shared" si="42"/>
        <v>#REF!</v>
      </c>
      <c r="AC34" s="25" t="e">
        <f t="shared" si="43"/>
        <v>#REF!</v>
      </c>
      <c r="AD34" s="33"/>
    </row>
    <row r="35" spans="1:30" x14ac:dyDescent="0.3">
      <c r="A35" s="119"/>
      <c r="B35" s="119"/>
      <c r="C35" s="33"/>
      <c r="D35" s="25" t="e">
        <f>TekTaEokul8!#REF!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TekTaEokul8!#REF!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TekTaEokul8!#REF!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TekTaEokul8!#REF!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TekTaEokul8!#REF!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TekTaEokul8!#REF!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TekTaEokul8!#REF!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TekTaEokul8!#REF!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TekTaEokul8!#REF!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TekTaEokul8!#REF!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B1:N54"/>
  <sheetViews>
    <sheetView workbookViewId="0">
      <selection activeCell="B3" sqref="B3:M3"/>
    </sheetView>
  </sheetViews>
  <sheetFormatPr defaultColWidth="9.109375" defaultRowHeight="14.4" x14ac:dyDescent="0.3"/>
  <cols>
    <col min="1" max="1" width="21.44140625" style="14" customWidth="1"/>
    <col min="2" max="2" width="7.109375" style="14" customWidth="1"/>
    <col min="3" max="3" width="22.44140625" style="14" customWidth="1"/>
    <col min="4" max="12" width="9.109375" style="14"/>
    <col min="13" max="13" width="7.44140625" style="14" customWidth="1"/>
    <col min="14" max="15" width="9.109375" style="14"/>
    <col min="16" max="16" width="9.5546875" style="14" customWidth="1"/>
    <col min="17" max="16384" width="9.109375" style="14"/>
  </cols>
  <sheetData>
    <row r="1" spans="2:14" x14ac:dyDescent="0.3">
      <c r="B1" s="116" t="s">
        <v>150</v>
      </c>
      <c r="C1" s="116"/>
      <c r="D1" s="116"/>
      <c r="E1" s="116"/>
      <c r="F1" s="116"/>
      <c r="G1" s="116"/>
      <c r="H1" s="116"/>
      <c r="I1" s="116"/>
      <c r="J1" s="116"/>
      <c r="K1" s="116"/>
      <c r="L1" s="116"/>
      <c r="M1" s="116"/>
    </row>
    <row r="2" spans="2:14" x14ac:dyDescent="0.3">
      <c r="B2" s="116"/>
      <c r="C2" s="116"/>
      <c r="D2" s="116"/>
      <c r="E2" s="116"/>
      <c r="F2" s="116"/>
      <c r="G2" s="116"/>
      <c r="H2" s="116"/>
      <c r="I2" s="116"/>
      <c r="J2" s="116"/>
      <c r="K2" s="116"/>
      <c r="L2" s="116"/>
      <c r="M2" s="116"/>
    </row>
    <row r="3" spans="2:14" ht="93.75" customHeight="1" x14ac:dyDescent="0.3">
      <c r="B3" s="117" t="s">
        <v>151</v>
      </c>
      <c r="C3" s="118"/>
      <c r="D3" s="118"/>
      <c r="E3" s="118"/>
      <c r="F3" s="118"/>
      <c r="G3" s="118"/>
      <c r="H3" s="118"/>
      <c r="I3" s="118"/>
      <c r="J3" s="118"/>
      <c r="K3" s="118"/>
      <c r="L3" s="118"/>
      <c r="M3" s="118"/>
    </row>
    <row r="4" spans="2:14" ht="37.5" customHeight="1" x14ac:dyDescent="0.3">
      <c r="B4" s="16" t="s">
        <v>46</v>
      </c>
      <c r="C4" s="17" t="s">
        <v>47</v>
      </c>
      <c r="D4" s="17" t="s">
        <v>48</v>
      </c>
      <c r="E4" s="17" t="s">
        <v>49</v>
      </c>
      <c r="F4" s="17" t="s">
        <v>50</v>
      </c>
      <c r="G4" s="17" t="s">
        <v>51</v>
      </c>
      <c r="H4" s="18" t="s">
        <v>52</v>
      </c>
      <c r="I4" s="18" t="s">
        <v>53</v>
      </c>
      <c r="J4" s="18" t="s">
        <v>54</v>
      </c>
      <c r="K4" s="18" t="s">
        <v>55</v>
      </c>
      <c r="L4" s="17" t="s">
        <v>56</v>
      </c>
      <c r="M4" s="19"/>
      <c r="N4" s="15"/>
    </row>
    <row r="5" spans="2:14" ht="30" customHeight="1" x14ac:dyDescent="0.3">
      <c r="B5" s="53"/>
      <c r="C5" s="115"/>
      <c r="D5" s="54"/>
      <c r="E5" s="54"/>
      <c r="F5" s="111"/>
      <c r="G5" s="111"/>
      <c r="H5" s="111"/>
      <c r="I5" s="111"/>
      <c r="J5" s="111"/>
      <c r="K5" s="112"/>
      <c r="L5" s="113"/>
      <c r="M5" s="114"/>
    </row>
    <row r="6" spans="2:14" ht="30" customHeight="1" x14ac:dyDescent="0.3">
      <c r="B6" s="55"/>
      <c r="C6" s="115"/>
      <c r="D6" s="54"/>
      <c r="E6" s="54"/>
      <c r="F6" s="111"/>
      <c r="G6" s="111"/>
      <c r="H6" s="111"/>
      <c r="I6" s="111"/>
      <c r="J6" s="111"/>
      <c r="K6" s="112"/>
      <c r="L6" s="113"/>
      <c r="M6" s="114"/>
    </row>
    <row r="7" spans="2:14" ht="30" customHeight="1" x14ac:dyDescent="0.3">
      <c r="B7" s="115"/>
      <c r="C7" s="115"/>
      <c r="D7" s="54"/>
      <c r="E7" s="54"/>
      <c r="F7" s="111"/>
      <c r="G7" s="111"/>
      <c r="H7" s="111"/>
      <c r="I7" s="111"/>
      <c r="J7" s="111"/>
      <c r="K7" s="112"/>
      <c r="L7" s="113"/>
      <c r="M7" s="114"/>
    </row>
    <row r="8" spans="2:14" ht="30" customHeight="1" x14ac:dyDescent="0.3">
      <c r="B8" s="115"/>
      <c r="C8" s="115"/>
      <c r="D8" s="54"/>
      <c r="E8" s="54"/>
      <c r="F8" s="111"/>
      <c r="G8" s="111"/>
      <c r="H8" s="111"/>
      <c r="I8" s="111"/>
      <c r="J8" s="111"/>
      <c r="K8" s="112"/>
      <c r="L8" s="113"/>
      <c r="M8" s="114"/>
    </row>
    <row r="9" spans="2:14" ht="30" customHeight="1" x14ac:dyDescent="0.3">
      <c r="B9" s="115"/>
      <c r="C9" s="115"/>
      <c r="D9" s="54"/>
      <c r="E9" s="54"/>
      <c r="F9" s="111"/>
      <c r="G9" s="111"/>
      <c r="H9" s="111"/>
      <c r="I9" s="111"/>
      <c r="J9" s="111"/>
      <c r="K9" s="112"/>
      <c r="L9" s="113"/>
      <c r="M9" s="114"/>
    </row>
    <row r="10" spans="2:14" ht="30" customHeight="1" x14ac:dyDescent="0.3">
      <c r="B10" s="115"/>
      <c r="C10" s="115"/>
      <c r="D10" s="54"/>
      <c r="E10" s="54"/>
      <c r="F10" s="111"/>
      <c r="G10" s="111"/>
      <c r="H10" s="111"/>
      <c r="I10" s="111"/>
      <c r="J10" s="111"/>
      <c r="K10" s="112"/>
      <c r="L10" s="113"/>
      <c r="M10" s="114"/>
    </row>
    <row r="11" spans="2:14" ht="30" customHeight="1" x14ac:dyDescent="0.3">
      <c r="B11" s="115"/>
      <c r="C11" s="115"/>
      <c r="D11" s="54"/>
      <c r="E11" s="54"/>
      <c r="F11" s="111"/>
      <c r="G11" s="111"/>
      <c r="H11" s="111"/>
      <c r="I11" s="111"/>
      <c r="J11" s="111"/>
      <c r="K11" s="112"/>
      <c r="L11" s="113"/>
      <c r="M11" s="114"/>
    </row>
    <row r="12" spans="2:14" ht="30" customHeight="1" x14ac:dyDescent="0.3">
      <c r="B12" s="115"/>
      <c r="C12" s="115"/>
      <c r="D12" s="54"/>
      <c r="E12" s="54"/>
      <c r="F12" s="111"/>
      <c r="G12" s="111"/>
      <c r="H12" s="111"/>
      <c r="I12" s="111"/>
      <c r="J12" s="111"/>
      <c r="K12" s="112"/>
      <c r="L12" s="113"/>
      <c r="M12" s="114"/>
    </row>
    <row r="13" spans="2:14" ht="30" customHeight="1" x14ac:dyDescent="0.3">
      <c r="B13" s="115"/>
      <c r="C13" s="115"/>
      <c r="D13" s="54"/>
      <c r="E13" s="54"/>
      <c r="F13" s="111"/>
      <c r="G13" s="111"/>
      <c r="H13" s="111"/>
      <c r="I13" s="111"/>
      <c r="J13" s="111"/>
      <c r="K13" s="112"/>
      <c r="L13" s="113"/>
      <c r="M13" s="114"/>
    </row>
    <row r="14" spans="2:14" ht="30" customHeight="1" x14ac:dyDescent="0.3">
      <c r="B14" s="115"/>
      <c r="C14" s="115"/>
      <c r="D14" s="54"/>
      <c r="E14" s="54"/>
      <c r="F14" s="111"/>
      <c r="G14" s="111"/>
      <c r="H14" s="111"/>
      <c r="I14" s="111"/>
      <c r="J14" s="111"/>
      <c r="K14" s="112"/>
      <c r="L14" s="113"/>
      <c r="M14" s="114"/>
    </row>
    <row r="15" spans="2:14" ht="30" customHeight="1" x14ac:dyDescent="0.3">
      <c r="B15" s="115"/>
      <c r="C15" s="115"/>
      <c r="D15" s="54"/>
      <c r="E15" s="54"/>
      <c r="F15" s="111"/>
      <c r="G15" s="111"/>
      <c r="H15" s="111"/>
      <c r="I15" s="111"/>
      <c r="J15" s="111"/>
      <c r="K15" s="112"/>
      <c r="L15" s="113"/>
      <c r="M15" s="114"/>
    </row>
    <row r="16" spans="2:14" ht="30" customHeight="1" x14ac:dyDescent="0.3">
      <c r="B16" s="115"/>
      <c r="C16" s="115"/>
      <c r="D16" s="54"/>
      <c r="E16" s="54"/>
      <c r="F16" s="111"/>
      <c r="G16" s="111"/>
      <c r="H16" s="111"/>
      <c r="I16" s="111"/>
      <c r="J16" s="111"/>
      <c r="K16" s="112"/>
      <c r="L16" s="113"/>
      <c r="M16" s="114"/>
    </row>
    <row r="17" spans="2:13" ht="30" customHeight="1" x14ac:dyDescent="0.3">
      <c r="B17" s="115"/>
      <c r="C17" s="115"/>
      <c r="D17" s="54"/>
      <c r="E17" s="54"/>
      <c r="F17" s="111"/>
      <c r="G17" s="111"/>
      <c r="H17" s="111"/>
      <c r="I17" s="111"/>
      <c r="J17" s="111"/>
      <c r="K17" s="112"/>
      <c r="L17" s="113"/>
      <c r="M17" s="114"/>
    </row>
    <row r="18" spans="2:13" ht="30" customHeight="1" x14ac:dyDescent="0.3">
      <c r="B18" s="115"/>
      <c r="C18" s="115"/>
      <c r="D18" s="54"/>
      <c r="E18" s="54"/>
      <c r="F18" s="111"/>
      <c r="G18" s="111"/>
      <c r="H18" s="111"/>
      <c r="I18" s="111"/>
      <c r="J18" s="111"/>
      <c r="K18" s="112"/>
      <c r="L18" s="113"/>
      <c r="M18" s="114"/>
    </row>
    <row r="19" spans="2:13" ht="30" customHeight="1" x14ac:dyDescent="0.3">
      <c r="B19" s="115"/>
      <c r="C19" s="115"/>
      <c r="D19" s="54"/>
      <c r="E19" s="54"/>
      <c r="F19" s="111"/>
      <c r="G19" s="111"/>
      <c r="H19" s="111"/>
      <c r="I19" s="111"/>
      <c r="J19" s="111"/>
      <c r="K19" s="112"/>
      <c r="L19" s="113"/>
      <c r="M19" s="114"/>
    </row>
    <row r="20" spans="2:13" ht="30" customHeight="1" x14ac:dyDescent="0.3">
      <c r="B20" s="115"/>
      <c r="C20" s="115"/>
      <c r="D20" s="54"/>
      <c r="E20" s="54"/>
      <c r="F20" s="111"/>
      <c r="G20" s="111"/>
      <c r="H20" s="111"/>
      <c r="I20" s="111"/>
      <c r="J20" s="111"/>
      <c r="K20" s="112"/>
      <c r="L20" s="113"/>
      <c r="M20" s="114"/>
    </row>
    <row r="21" spans="2:13" ht="30" customHeight="1" x14ac:dyDescent="0.3">
      <c r="B21" s="115"/>
      <c r="C21" s="115"/>
      <c r="D21" s="54"/>
      <c r="E21" s="54"/>
      <c r="F21" s="111"/>
      <c r="G21" s="111"/>
      <c r="H21" s="111"/>
      <c r="I21" s="111"/>
      <c r="J21" s="111"/>
      <c r="K21" s="112"/>
      <c r="L21" s="113"/>
      <c r="M21" s="114"/>
    </row>
    <row r="22" spans="2:13" ht="30" customHeight="1" x14ac:dyDescent="0.3">
      <c r="B22" s="115"/>
      <c r="C22" s="115"/>
      <c r="D22" s="54"/>
      <c r="E22" s="54"/>
      <c r="F22" s="111"/>
      <c r="G22" s="111"/>
      <c r="H22" s="111"/>
      <c r="I22" s="111"/>
      <c r="J22" s="111"/>
      <c r="K22" s="112"/>
      <c r="L22" s="113"/>
      <c r="M22" s="114"/>
    </row>
    <row r="23" spans="2:13" ht="30" customHeight="1" x14ac:dyDescent="0.3">
      <c r="B23" s="115"/>
      <c r="C23" s="115"/>
      <c r="D23" s="54"/>
      <c r="E23" s="54"/>
      <c r="F23" s="111"/>
      <c r="G23" s="111"/>
      <c r="H23" s="111"/>
      <c r="I23" s="111"/>
      <c r="J23" s="111"/>
      <c r="K23" s="112"/>
      <c r="L23" s="113"/>
      <c r="M23" s="114"/>
    </row>
    <row r="24" spans="2:13" ht="30" customHeight="1" x14ac:dyDescent="0.3">
      <c r="B24" s="115"/>
      <c r="C24" s="115"/>
      <c r="D24" s="54"/>
      <c r="E24" s="54"/>
      <c r="F24" s="111"/>
      <c r="G24" s="111"/>
      <c r="H24" s="111"/>
      <c r="I24" s="111"/>
      <c r="J24" s="111"/>
      <c r="K24" s="112"/>
      <c r="L24" s="113"/>
      <c r="M24" s="114"/>
    </row>
    <row r="25" spans="2:13" ht="30" customHeight="1" x14ac:dyDescent="0.3">
      <c r="B25" s="115"/>
      <c r="C25" s="115"/>
      <c r="D25" s="54"/>
      <c r="E25" s="54"/>
      <c r="F25" s="111"/>
      <c r="G25" s="111"/>
      <c r="H25" s="111"/>
      <c r="I25" s="111"/>
      <c r="J25" s="111"/>
      <c r="K25" s="112"/>
      <c r="L25" s="113"/>
      <c r="M25" s="114"/>
    </row>
    <row r="26" spans="2:13" ht="30" customHeight="1" x14ac:dyDescent="0.3">
      <c r="B26" s="115"/>
      <c r="C26" s="115"/>
      <c r="D26" s="54"/>
      <c r="E26" s="54"/>
      <c r="F26" s="111"/>
      <c r="G26" s="111"/>
      <c r="H26" s="111"/>
      <c r="I26" s="111"/>
      <c r="J26" s="111"/>
      <c r="K26" s="112"/>
      <c r="L26" s="113"/>
      <c r="M26" s="114"/>
    </row>
    <row r="27" spans="2:13" ht="30" customHeight="1" x14ac:dyDescent="0.3">
      <c r="B27" s="115"/>
      <c r="C27" s="115"/>
      <c r="D27" s="54"/>
      <c r="E27" s="54"/>
      <c r="F27" s="111"/>
      <c r="G27" s="111"/>
      <c r="H27" s="111"/>
      <c r="I27" s="111"/>
      <c r="J27" s="111"/>
      <c r="K27" s="112"/>
      <c r="L27" s="113"/>
      <c r="M27" s="114"/>
    </row>
    <row r="28" spans="2:13" ht="30" customHeight="1" x14ac:dyDescent="0.3">
      <c r="B28" s="115"/>
      <c r="C28" s="115"/>
      <c r="D28" s="54"/>
      <c r="E28" s="54"/>
      <c r="F28" s="111"/>
      <c r="G28" s="111"/>
      <c r="H28" s="111"/>
      <c r="I28" s="111"/>
      <c r="J28" s="111"/>
      <c r="K28" s="112"/>
      <c r="L28" s="113"/>
      <c r="M28" s="114"/>
    </row>
    <row r="29" spans="2:13" ht="30" customHeight="1" x14ac:dyDescent="0.3">
      <c r="B29" s="115"/>
      <c r="C29" s="115"/>
      <c r="D29" s="54"/>
      <c r="E29" s="54"/>
      <c r="F29" s="111"/>
      <c r="G29" s="111"/>
      <c r="H29" s="111"/>
      <c r="I29" s="111"/>
      <c r="J29" s="111"/>
      <c r="K29" s="112"/>
      <c r="L29" s="113"/>
      <c r="M29" s="114"/>
    </row>
    <row r="30" spans="2:13" ht="30" customHeight="1" x14ac:dyDescent="0.3">
      <c r="B30" s="115"/>
      <c r="C30" s="115"/>
      <c r="D30" s="54"/>
      <c r="E30" s="54"/>
      <c r="F30" s="111"/>
      <c r="G30" s="111"/>
      <c r="H30" s="111"/>
      <c r="I30" s="111"/>
      <c r="J30" s="111"/>
      <c r="K30" s="112"/>
      <c r="L30" s="113"/>
      <c r="M30" s="114"/>
    </row>
    <row r="31" spans="2:13" ht="30" customHeight="1" x14ac:dyDescent="0.3">
      <c r="B31" s="115"/>
      <c r="C31" s="115"/>
      <c r="D31" s="54"/>
      <c r="E31" s="54"/>
      <c r="F31" s="111"/>
      <c r="G31" s="111"/>
      <c r="H31" s="111"/>
      <c r="I31" s="111"/>
      <c r="J31" s="111"/>
      <c r="K31" s="112"/>
      <c r="L31" s="113"/>
      <c r="M31" s="114"/>
    </row>
    <row r="32" spans="2:13" ht="30" customHeight="1" x14ac:dyDescent="0.3">
      <c r="B32" s="115"/>
      <c r="C32" s="115"/>
      <c r="D32" s="54"/>
      <c r="E32" s="54"/>
      <c r="F32" s="111"/>
      <c r="G32" s="111"/>
      <c r="H32" s="111"/>
      <c r="I32" s="111"/>
      <c r="J32" s="111"/>
      <c r="K32" s="112"/>
      <c r="L32" s="113"/>
      <c r="M32" s="114"/>
    </row>
    <row r="33" spans="2:13" ht="30" customHeight="1" x14ac:dyDescent="0.3">
      <c r="B33" s="115"/>
      <c r="C33" s="115"/>
      <c r="D33" s="54"/>
      <c r="E33" s="54"/>
      <c r="F33" s="111"/>
      <c r="G33" s="111"/>
      <c r="H33" s="111"/>
      <c r="I33" s="111"/>
      <c r="J33" s="111"/>
      <c r="K33" s="112"/>
      <c r="L33" s="113"/>
      <c r="M33" s="114"/>
    </row>
    <row r="34" spans="2:13" ht="30" customHeight="1" x14ac:dyDescent="0.3">
      <c r="B34" s="115"/>
      <c r="C34" s="115"/>
      <c r="D34" s="54"/>
      <c r="E34" s="54"/>
      <c r="F34" s="111"/>
      <c r="G34" s="111"/>
      <c r="H34" s="111"/>
      <c r="I34" s="111"/>
      <c r="J34" s="111"/>
      <c r="K34" s="112"/>
      <c r="L34" s="113"/>
      <c r="M34" s="114"/>
    </row>
    <row r="35" spans="2:13" ht="30" customHeight="1" x14ac:dyDescent="0.3">
      <c r="B35" s="115"/>
      <c r="C35" s="115"/>
      <c r="D35" s="54"/>
      <c r="E35" s="54"/>
      <c r="F35" s="111"/>
      <c r="G35" s="111"/>
      <c r="H35" s="111"/>
      <c r="I35" s="111"/>
      <c r="J35" s="111"/>
      <c r="K35" s="112"/>
      <c r="L35" s="113"/>
      <c r="M35" s="114"/>
    </row>
    <row r="36" spans="2:13" ht="30" customHeight="1" x14ac:dyDescent="0.3">
      <c r="B36" s="115"/>
      <c r="C36" s="115"/>
      <c r="D36" s="54"/>
      <c r="E36" s="54"/>
      <c r="F36" s="111"/>
      <c r="G36" s="111"/>
      <c r="H36" s="111"/>
      <c r="I36" s="111"/>
      <c r="J36" s="111"/>
      <c r="K36" s="112"/>
      <c r="L36" s="113"/>
      <c r="M36" s="114"/>
    </row>
    <row r="37" spans="2:13" ht="30" customHeight="1" x14ac:dyDescent="0.3">
      <c r="B37" s="115"/>
      <c r="C37" s="115"/>
      <c r="D37" s="54"/>
      <c r="E37" s="54"/>
      <c r="F37" s="111"/>
      <c r="G37" s="111"/>
      <c r="H37" s="111"/>
      <c r="I37" s="111"/>
      <c r="J37" s="111"/>
      <c r="K37" s="112"/>
      <c r="L37" s="113"/>
      <c r="M37" s="114"/>
    </row>
    <row r="38" spans="2:13" ht="30" customHeight="1" x14ac:dyDescent="0.3">
      <c r="B38" s="115"/>
      <c r="C38" s="115"/>
      <c r="D38" s="54"/>
      <c r="E38" s="54"/>
      <c r="F38" s="111"/>
      <c r="G38" s="111"/>
      <c r="H38" s="111"/>
      <c r="I38" s="111"/>
      <c r="J38" s="111"/>
      <c r="K38" s="112"/>
      <c r="L38" s="113"/>
      <c r="M38" s="114"/>
    </row>
    <row r="39" spans="2:13" ht="30" customHeight="1" x14ac:dyDescent="0.3">
      <c r="B39" s="115"/>
      <c r="C39" s="115"/>
      <c r="D39" s="54"/>
      <c r="E39" s="54"/>
      <c r="F39" s="111"/>
      <c r="G39" s="111"/>
      <c r="H39" s="111"/>
      <c r="I39" s="111"/>
      <c r="J39" s="111"/>
      <c r="K39" s="112"/>
      <c r="L39" s="113"/>
      <c r="M39" s="114"/>
    </row>
    <row r="40" spans="2:13" ht="30" customHeight="1" x14ac:dyDescent="0.3">
      <c r="B40" s="115"/>
      <c r="C40" s="115"/>
      <c r="D40" s="54"/>
      <c r="E40" s="54"/>
      <c r="F40" s="111"/>
      <c r="G40" s="111"/>
      <c r="H40" s="111"/>
      <c r="I40" s="111"/>
      <c r="J40" s="111"/>
      <c r="K40" s="112"/>
      <c r="L40" s="113"/>
      <c r="M40" s="114"/>
    </row>
    <row r="41" spans="2:13" ht="30" customHeight="1" x14ac:dyDescent="0.3">
      <c r="B41" s="115"/>
      <c r="C41" s="115"/>
      <c r="D41" s="54"/>
      <c r="E41" s="54"/>
      <c r="F41" s="111"/>
      <c r="G41" s="111"/>
      <c r="H41" s="111"/>
      <c r="I41" s="111"/>
      <c r="J41" s="111"/>
      <c r="K41" s="112"/>
      <c r="L41" s="113"/>
      <c r="M41" s="114"/>
    </row>
    <row r="42" spans="2:13" ht="30" customHeight="1" x14ac:dyDescent="0.3">
      <c r="B42" s="115"/>
      <c r="C42" s="115"/>
      <c r="D42" s="54"/>
      <c r="E42" s="54"/>
      <c r="F42" s="111"/>
      <c r="G42" s="111"/>
      <c r="H42" s="111"/>
      <c r="I42" s="111"/>
      <c r="J42" s="111"/>
      <c r="K42" s="112"/>
      <c r="L42" s="113"/>
      <c r="M42" s="114"/>
    </row>
    <row r="43" spans="2:13" ht="30" customHeight="1" x14ac:dyDescent="0.3">
      <c r="B43" s="115"/>
      <c r="C43" s="115"/>
      <c r="D43" s="54"/>
      <c r="E43" s="54"/>
      <c r="F43" s="111"/>
      <c r="G43" s="111"/>
      <c r="H43" s="111"/>
      <c r="I43" s="111"/>
      <c r="J43" s="111"/>
      <c r="K43" s="112"/>
      <c r="L43" s="113"/>
      <c r="M43" s="114"/>
    </row>
    <row r="44" spans="2:13" ht="30" customHeight="1" x14ac:dyDescent="0.3">
      <c r="B44" s="115"/>
      <c r="C44" s="115"/>
      <c r="D44" s="54"/>
      <c r="E44" s="54"/>
      <c r="F44" s="111"/>
      <c r="G44" s="111"/>
      <c r="H44" s="111"/>
      <c r="I44" s="111"/>
      <c r="J44" s="111"/>
      <c r="K44" s="112"/>
      <c r="L44" s="113"/>
      <c r="M44" s="114"/>
    </row>
    <row r="45" spans="2:13" ht="30" customHeight="1" x14ac:dyDescent="0.3">
      <c r="B45" s="115"/>
      <c r="C45" s="115"/>
      <c r="D45" s="54"/>
      <c r="E45" s="54"/>
      <c r="F45" s="111"/>
      <c r="G45" s="111"/>
      <c r="H45" s="111"/>
      <c r="I45" s="111"/>
      <c r="J45" s="111"/>
      <c r="K45" s="112"/>
      <c r="L45" s="113"/>
      <c r="M45" s="114"/>
    </row>
    <row r="46" spans="2:13" ht="30" customHeight="1" x14ac:dyDescent="0.3">
      <c r="B46" s="115"/>
      <c r="C46" s="115"/>
      <c r="D46" s="54"/>
      <c r="E46" s="54"/>
      <c r="F46" s="111"/>
      <c r="G46" s="111"/>
      <c r="H46" s="111"/>
      <c r="I46" s="111"/>
      <c r="J46" s="111"/>
      <c r="K46" s="112"/>
      <c r="L46" s="113"/>
      <c r="M46" s="114"/>
    </row>
    <row r="47" spans="2:13" ht="30" customHeight="1" x14ac:dyDescent="0.3">
      <c r="B47" s="115"/>
      <c r="C47" s="115"/>
      <c r="D47" s="54"/>
      <c r="E47" s="54"/>
      <c r="F47" s="111"/>
      <c r="G47" s="111"/>
      <c r="H47" s="111"/>
      <c r="I47" s="111"/>
      <c r="J47" s="111"/>
      <c r="K47" s="112"/>
      <c r="L47" s="113"/>
      <c r="M47" s="114"/>
    </row>
    <row r="48" spans="2:13" ht="30" customHeight="1" x14ac:dyDescent="0.3">
      <c r="B48" s="115"/>
      <c r="C48" s="115"/>
      <c r="D48" s="54"/>
      <c r="E48" s="54"/>
      <c r="F48" s="111"/>
      <c r="G48" s="111"/>
      <c r="H48" s="111"/>
      <c r="I48" s="111"/>
      <c r="J48" s="111"/>
      <c r="K48" s="112"/>
      <c r="L48" s="113"/>
      <c r="M48" s="114"/>
    </row>
    <row r="49" spans="2:13" ht="30" customHeight="1" x14ac:dyDescent="0.3">
      <c r="B49" s="115"/>
      <c r="C49" s="115"/>
      <c r="D49" s="54"/>
      <c r="E49" s="54"/>
      <c r="F49" s="111"/>
      <c r="G49" s="111"/>
      <c r="H49" s="111"/>
      <c r="I49" s="111"/>
      <c r="J49" s="111"/>
      <c r="K49" s="112"/>
      <c r="L49" s="113"/>
      <c r="M49" s="114"/>
    </row>
    <row r="50" spans="2:13" ht="30" customHeight="1" x14ac:dyDescent="0.3">
      <c r="B50" s="115"/>
      <c r="C50" s="115"/>
      <c r="D50" s="54"/>
      <c r="E50" s="54"/>
      <c r="F50" s="111"/>
      <c r="G50" s="111"/>
      <c r="H50" s="111"/>
      <c r="I50" s="111"/>
      <c r="J50" s="111"/>
      <c r="K50" s="112"/>
      <c r="L50" s="113"/>
      <c r="M50" s="114"/>
    </row>
    <row r="51" spans="2:13" ht="30" customHeight="1" x14ac:dyDescent="0.3">
      <c r="B51" s="115"/>
      <c r="C51" s="115"/>
      <c r="D51" s="54"/>
      <c r="E51" s="54"/>
      <c r="F51" s="111"/>
      <c r="G51" s="111"/>
      <c r="H51" s="111"/>
      <c r="I51" s="111"/>
      <c r="J51" s="111"/>
      <c r="K51" s="112"/>
      <c r="L51" s="113"/>
      <c r="M51" s="114"/>
    </row>
    <row r="52" spans="2:13" ht="30" customHeight="1" x14ac:dyDescent="0.3">
      <c r="B52" s="115"/>
      <c r="C52" s="115"/>
      <c r="D52" s="54"/>
      <c r="E52" s="54"/>
      <c r="F52" s="111"/>
      <c r="G52" s="111"/>
      <c r="H52" s="111"/>
      <c r="I52" s="111"/>
      <c r="J52" s="111"/>
      <c r="K52" s="112"/>
      <c r="L52" s="113"/>
      <c r="M52" s="114"/>
    </row>
    <row r="53" spans="2:13" ht="30" customHeight="1" x14ac:dyDescent="0.3">
      <c r="B53" s="115"/>
      <c r="C53" s="115"/>
      <c r="D53" s="54"/>
      <c r="E53" s="54"/>
      <c r="F53" s="111"/>
      <c r="G53" s="111"/>
      <c r="H53" s="111"/>
      <c r="I53" s="111"/>
      <c r="J53" s="111"/>
      <c r="K53" s="112"/>
      <c r="L53" s="113"/>
      <c r="M53" s="114"/>
    </row>
    <row r="54" spans="2:13" ht="30" customHeight="1" x14ac:dyDescent="0.3">
      <c r="B54" s="115"/>
      <c r="C54" s="115"/>
      <c r="D54" s="54"/>
      <c r="E54" s="54"/>
      <c r="F54" s="111"/>
      <c r="G54" s="111"/>
      <c r="H54" s="111"/>
      <c r="I54" s="111"/>
      <c r="J54" s="111"/>
      <c r="K54" s="112"/>
      <c r="L54" s="113"/>
      <c r="M54" s="114"/>
    </row>
  </sheetData>
  <mergeCells count="251">
    <mergeCell ref="B1:M2"/>
    <mergeCell ref="B3:M3"/>
    <mergeCell ref="C5:C6"/>
    <mergeCell ref="F5:F6"/>
    <mergeCell ref="G5:G6"/>
    <mergeCell ref="H5:H6"/>
    <mergeCell ref="I5:I6"/>
    <mergeCell ref="J5:J6"/>
    <mergeCell ref="K5:K6"/>
    <mergeCell ref="L5:L6"/>
    <mergeCell ref="M5:M6"/>
    <mergeCell ref="I7:I8"/>
    <mergeCell ref="J7:J8"/>
    <mergeCell ref="K7:K8"/>
    <mergeCell ref="L7:L8"/>
    <mergeCell ref="M7:M8"/>
    <mergeCell ref="B7:B8"/>
    <mergeCell ref="C7:C8"/>
    <mergeCell ref="F7:F8"/>
    <mergeCell ref="G7:G8"/>
    <mergeCell ref="H7:H8"/>
    <mergeCell ref="I9:I10"/>
    <mergeCell ref="J9:J10"/>
    <mergeCell ref="K9:K10"/>
    <mergeCell ref="L9:L10"/>
    <mergeCell ref="M9:M10"/>
    <mergeCell ref="B9:B10"/>
    <mergeCell ref="C9:C10"/>
    <mergeCell ref="F9:F10"/>
    <mergeCell ref="G9:G10"/>
    <mergeCell ref="H9:H10"/>
    <mergeCell ref="I11:I12"/>
    <mergeCell ref="J11:J12"/>
    <mergeCell ref="K11:K12"/>
    <mergeCell ref="L11:L12"/>
    <mergeCell ref="M11:M12"/>
    <mergeCell ref="B11:B12"/>
    <mergeCell ref="C11:C12"/>
    <mergeCell ref="F11:F12"/>
    <mergeCell ref="G11:G12"/>
    <mergeCell ref="H11:H12"/>
    <mergeCell ref="I13:I14"/>
    <mergeCell ref="J13:J14"/>
    <mergeCell ref="K13:K14"/>
    <mergeCell ref="L13:L14"/>
    <mergeCell ref="M13:M14"/>
    <mergeCell ref="B13:B14"/>
    <mergeCell ref="C13:C14"/>
    <mergeCell ref="F13:F14"/>
    <mergeCell ref="G13:G14"/>
    <mergeCell ref="H13:H14"/>
    <mergeCell ref="I15:I16"/>
    <mergeCell ref="J15:J16"/>
    <mergeCell ref="K15:K16"/>
    <mergeCell ref="L15:L16"/>
    <mergeCell ref="M15:M16"/>
    <mergeCell ref="B15:B16"/>
    <mergeCell ref="C15:C16"/>
    <mergeCell ref="F15:F16"/>
    <mergeCell ref="G15:G16"/>
    <mergeCell ref="H15:H16"/>
    <mergeCell ref="I17:I18"/>
    <mergeCell ref="J17:J18"/>
    <mergeCell ref="K17:K18"/>
    <mergeCell ref="L17:L18"/>
    <mergeCell ref="M17:M18"/>
    <mergeCell ref="B17:B18"/>
    <mergeCell ref="C17:C18"/>
    <mergeCell ref="F17:F18"/>
    <mergeCell ref="G17:G18"/>
    <mergeCell ref="H17:H18"/>
    <mergeCell ref="I19:I20"/>
    <mergeCell ref="J19:J20"/>
    <mergeCell ref="K19:K20"/>
    <mergeCell ref="L19:L20"/>
    <mergeCell ref="M19:M20"/>
    <mergeCell ref="B19:B20"/>
    <mergeCell ref="C19:C20"/>
    <mergeCell ref="F19:F20"/>
    <mergeCell ref="G19:G20"/>
    <mergeCell ref="H19:H20"/>
    <mergeCell ref="I21:I22"/>
    <mergeCell ref="J21:J22"/>
    <mergeCell ref="K21:K22"/>
    <mergeCell ref="L21:L22"/>
    <mergeCell ref="M21:M22"/>
    <mergeCell ref="B21:B22"/>
    <mergeCell ref="C21:C22"/>
    <mergeCell ref="F21:F22"/>
    <mergeCell ref="G21:G22"/>
    <mergeCell ref="H21:H22"/>
    <mergeCell ref="I23:I24"/>
    <mergeCell ref="J23:J24"/>
    <mergeCell ref="K23:K24"/>
    <mergeCell ref="L23:L24"/>
    <mergeCell ref="M23:M24"/>
    <mergeCell ref="B23:B24"/>
    <mergeCell ref="C23:C24"/>
    <mergeCell ref="F23:F24"/>
    <mergeCell ref="G23:G24"/>
    <mergeCell ref="H23:H24"/>
    <mergeCell ref="I25:I26"/>
    <mergeCell ref="J25:J26"/>
    <mergeCell ref="K25:K26"/>
    <mergeCell ref="L25:L26"/>
    <mergeCell ref="M25:M26"/>
    <mergeCell ref="B25:B26"/>
    <mergeCell ref="C25:C26"/>
    <mergeCell ref="F25:F26"/>
    <mergeCell ref="G25:G26"/>
    <mergeCell ref="H25:H26"/>
    <mergeCell ref="I27:I28"/>
    <mergeCell ref="J27:J28"/>
    <mergeCell ref="K27:K28"/>
    <mergeCell ref="L27:L28"/>
    <mergeCell ref="M27:M28"/>
    <mergeCell ref="B27:B28"/>
    <mergeCell ref="C27:C28"/>
    <mergeCell ref="F27:F28"/>
    <mergeCell ref="G27:G28"/>
    <mergeCell ref="H27:H28"/>
    <mergeCell ref="I29:I30"/>
    <mergeCell ref="J29:J30"/>
    <mergeCell ref="K29:K30"/>
    <mergeCell ref="L29:L30"/>
    <mergeCell ref="M29:M30"/>
    <mergeCell ref="B29:B30"/>
    <mergeCell ref="C29:C30"/>
    <mergeCell ref="F29:F30"/>
    <mergeCell ref="G29:G30"/>
    <mergeCell ref="H29:H30"/>
    <mergeCell ref="I31:I32"/>
    <mergeCell ref="J31:J32"/>
    <mergeCell ref="K31:K32"/>
    <mergeCell ref="L31:L32"/>
    <mergeCell ref="M31:M32"/>
    <mergeCell ref="B31:B32"/>
    <mergeCell ref="C31:C32"/>
    <mergeCell ref="F31:F32"/>
    <mergeCell ref="G31:G32"/>
    <mergeCell ref="H31:H32"/>
    <mergeCell ref="I33:I34"/>
    <mergeCell ref="J33:J34"/>
    <mergeCell ref="K33:K34"/>
    <mergeCell ref="L33:L34"/>
    <mergeCell ref="M33:M34"/>
    <mergeCell ref="B33:B34"/>
    <mergeCell ref="C33:C34"/>
    <mergeCell ref="F33:F34"/>
    <mergeCell ref="G33:G34"/>
    <mergeCell ref="H33:H34"/>
    <mergeCell ref="I35:I36"/>
    <mergeCell ref="J35:J36"/>
    <mergeCell ref="K35:K36"/>
    <mergeCell ref="L35:L36"/>
    <mergeCell ref="M35:M36"/>
    <mergeCell ref="B35:B36"/>
    <mergeCell ref="C35:C36"/>
    <mergeCell ref="F35:F36"/>
    <mergeCell ref="G35:G36"/>
    <mergeCell ref="H35:H36"/>
    <mergeCell ref="I37:I38"/>
    <mergeCell ref="J37:J38"/>
    <mergeCell ref="K37:K38"/>
    <mergeCell ref="L37:L38"/>
    <mergeCell ref="M37:M38"/>
    <mergeCell ref="B37:B38"/>
    <mergeCell ref="C37:C38"/>
    <mergeCell ref="F37:F38"/>
    <mergeCell ref="G37:G38"/>
    <mergeCell ref="H37:H38"/>
    <mergeCell ref="I39:I40"/>
    <mergeCell ref="J39:J40"/>
    <mergeCell ref="K39:K40"/>
    <mergeCell ref="L39:L40"/>
    <mergeCell ref="M39:M40"/>
    <mergeCell ref="B39:B40"/>
    <mergeCell ref="C39:C40"/>
    <mergeCell ref="F39:F40"/>
    <mergeCell ref="G39:G40"/>
    <mergeCell ref="H39:H40"/>
    <mergeCell ref="I41:I42"/>
    <mergeCell ref="J41:J42"/>
    <mergeCell ref="K41:K42"/>
    <mergeCell ref="L41:L42"/>
    <mergeCell ref="M41:M42"/>
    <mergeCell ref="B41:B42"/>
    <mergeCell ref="C41:C42"/>
    <mergeCell ref="F41:F42"/>
    <mergeCell ref="G41:G42"/>
    <mergeCell ref="H41:H42"/>
    <mergeCell ref="I43:I44"/>
    <mergeCell ref="J43:J44"/>
    <mergeCell ref="K43:K44"/>
    <mergeCell ref="L43:L44"/>
    <mergeCell ref="M43:M44"/>
    <mergeCell ref="B43:B44"/>
    <mergeCell ref="C43:C44"/>
    <mergeCell ref="F43:F44"/>
    <mergeCell ref="G43:G44"/>
    <mergeCell ref="H43:H44"/>
    <mergeCell ref="I45:I46"/>
    <mergeCell ref="J45:J46"/>
    <mergeCell ref="K45:K46"/>
    <mergeCell ref="L45:L46"/>
    <mergeCell ref="M45:M46"/>
    <mergeCell ref="B45:B46"/>
    <mergeCell ref="C45:C46"/>
    <mergeCell ref="F45:F46"/>
    <mergeCell ref="G45:G46"/>
    <mergeCell ref="H45:H46"/>
    <mergeCell ref="I47:I48"/>
    <mergeCell ref="J47:J48"/>
    <mergeCell ref="K47:K48"/>
    <mergeCell ref="L47:L48"/>
    <mergeCell ref="M47:M48"/>
    <mergeCell ref="B47:B48"/>
    <mergeCell ref="C47:C48"/>
    <mergeCell ref="F47:F48"/>
    <mergeCell ref="G47:G48"/>
    <mergeCell ref="H47:H48"/>
    <mergeCell ref="I49:I50"/>
    <mergeCell ref="J49:J50"/>
    <mergeCell ref="K49:K50"/>
    <mergeCell ref="L49:L50"/>
    <mergeCell ref="M49:M50"/>
    <mergeCell ref="B49:B50"/>
    <mergeCell ref="C49:C50"/>
    <mergeCell ref="F49:F50"/>
    <mergeCell ref="G49:G50"/>
    <mergeCell ref="H49:H50"/>
    <mergeCell ref="I51:I52"/>
    <mergeCell ref="J51:J52"/>
    <mergeCell ref="K51:K52"/>
    <mergeCell ref="L51:L52"/>
    <mergeCell ref="M51:M52"/>
    <mergeCell ref="B51:B52"/>
    <mergeCell ref="C51:C52"/>
    <mergeCell ref="F51:F52"/>
    <mergeCell ref="G51:G52"/>
    <mergeCell ref="H51:H52"/>
    <mergeCell ref="I53:I54"/>
    <mergeCell ref="J53:J54"/>
    <mergeCell ref="K53:K54"/>
    <mergeCell ref="L53:L54"/>
    <mergeCell ref="M53:M54"/>
    <mergeCell ref="B53:B54"/>
    <mergeCell ref="C53:C54"/>
    <mergeCell ref="F53:F54"/>
    <mergeCell ref="G53:G54"/>
    <mergeCell ref="H53:H5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C50E-7AF4-49F9-8CE2-0F40C6946D78}">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138</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YDKEokul!P5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YDKEokul!P7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YDKEokul!P9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YDKEokul!P11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YDKEokul!P13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YDKEokul!P15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YDKEokul!P17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YDKEokul!P19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YDKEokul!P21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YDKEokul!P23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YDKEokul!P25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YDKEokul!P27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YDKEokul!P29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YDKEokul!P31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YDKEokul!P33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YDKEokul!P35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YDKEokul!P37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YDKEokul!P39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YDKEokul!P41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YDKEokul!P43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YDKEokul!P45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YDKEokul!P47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YDKEokul!P49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YDKEokul!P51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YDKEokul!P53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YDKEokul!#REF!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YDKEokul!#REF!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YDKEokul!#REF!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YDKEokul!#REF!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YDKEokul!#REF!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7F1-814C-46B9-A1F9-610CB4D60F01}">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YDKEokul!O5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YDKEokul!O7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YDKEokul!O9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YDKEokul!O11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YDKEokul!O13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YDKEokul!O15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YDKEokul!O17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YDKEokul!O19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YDKEokul!O21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YDKEokul!O23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YDKEokul!O25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YDKEokul!O27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YDKEokul!O29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YDKEokul!O31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YDKEokul!O33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YDKEokul!O35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YDKEokul!O37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YDKEokul!O39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YDKEokul!O41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YDKEokul!O43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YDKEokul!O45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YDKEokul!O47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YDKEokul!O49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YDKEokul!O51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YDKEokul!O53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t="e">
        <f>YDKEokul!#REF!</f>
        <v>#REF!</v>
      </c>
      <c r="E30" s="25" t="e">
        <f t="shared" si="0"/>
        <v>#REF!</v>
      </c>
      <c r="F30" s="25" t="e">
        <f t="shared" si="1"/>
        <v>#REF!</v>
      </c>
      <c r="G30" s="34"/>
      <c r="H30" s="25" t="e">
        <f t="shared" si="2"/>
        <v>#REF!</v>
      </c>
      <c r="I30" s="25" t="e">
        <f t="shared" si="3"/>
        <v>#REF!</v>
      </c>
      <c r="J30" s="25" t="e">
        <f t="shared" si="4"/>
        <v>#REF!</v>
      </c>
      <c r="K30" s="25" t="e">
        <f t="shared" si="5"/>
        <v>#REF!</v>
      </c>
      <c r="L30" s="25" t="e">
        <f t="shared" si="6"/>
        <v>#REF!</v>
      </c>
      <c r="M30" s="33"/>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3"/>
      <c r="Y30" s="25" t="e">
        <f t="shared" si="17"/>
        <v>#REF!</v>
      </c>
      <c r="Z30" s="25" t="e">
        <f t="shared" si="18"/>
        <v>#REF!</v>
      </c>
      <c r="AA30" s="25" t="e">
        <f t="shared" si="19"/>
        <v>#REF!</v>
      </c>
      <c r="AB30" s="25" t="e">
        <f t="shared" si="20"/>
        <v>#REF!</v>
      </c>
      <c r="AC30" s="25" t="e">
        <f t="shared" si="21"/>
        <v>#REF!</v>
      </c>
      <c r="AD30" s="33"/>
    </row>
    <row r="31" spans="1:30" x14ac:dyDescent="0.3">
      <c r="A31" s="119"/>
      <c r="B31" s="119"/>
      <c r="C31" s="33"/>
      <c r="D31" s="25" t="e">
        <f>YDKEokul!#REF!</f>
        <v>#REF!</v>
      </c>
      <c r="E31" s="25" t="e">
        <f t="shared" si="0"/>
        <v>#REF!</v>
      </c>
      <c r="F31" s="25" t="e">
        <f t="shared" si="1"/>
        <v>#REF!</v>
      </c>
      <c r="G31" s="34"/>
      <c r="H31" s="25" t="e">
        <f t="shared" si="2"/>
        <v>#REF!</v>
      </c>
      <c r="I31" s="25" t="e">
        <f t="shared" si="3"/>
        <v>#REF!</v>
      </c>
      <c r="J31" s="25" t="e">
        <f t="shared" si="4"/>
        <v>#REF!</v>
      </c>
      <c r="K31" s="25" t="e">
        <f t="shared" si="5"/>
        <v>#REF!</v>
      </c>
      <c r="L31" s="25" t="e">
        <f t="shared" si="6"/>
        <v>#REF!</v>
      </c>
      <c r="M31" s="33"/>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3"/>
      <c r="Y31" s="25" t="e">
        <f t="shared" si="17"/>
        <v>#REF!</v>
      </c>
      <c r="Z31" s="25" t="e">
        <f t="shared" si="18"/>
        <v>#REF!</v>
      </c>
      <c r="AA31" s="25" t="e">
        <f t="shared" si="19"/>
        <v>#REF!</v>
      </c>
      <c r="AB31" s="25" t="e">
        <f t="shared" si="20"/>
        <v>#REF!</v>
      </c>
      <c r="AC31" s="25" t="e">
        <f t="shared" si="21"/>
        <v>#REF!</v>
      </c>
      <c r="AD31" s="33"/>
    </row>
    <row r="32" spans="1:30" x14ac:dyDescent="0.3">
      <c r="A32" s="119"/>
      <c r="B32" s="119"/>
      <c r="C32" s="33"/>
      <c r="D32" s="25" t="e">
        <f>YDKEokul!#REF!</f>
        <v>#REF!</v>
      </c>
      <c r="E32" s="25" t="e">
        <f t="shared" si="0"/>
        <v>#REF!</v>
      </c>
      <c r="F32" s="25" t="e">
        <f t="shared" si="1"/>
        <v>#REF!</v>
      </c>
      <c r="G32" s="34"/>
      <c r="H32" s="25" t="e">
        <f t="shared" si="2"/>
        <v>#REF!</v>
      </c>
      <c r="I32" s="25" t="e">
        <f t="shared" si="3"/>
        <v>#REF!</v>
      </c>
      <c r="J32" s="25" t="e">
        <f t="shared" si="4"/>
        <v>#REF!</v>
      </c>
      <c r="K32" s="25" t="e">
        <f t="shared" si="5"/>
        <v>#REF!</v>
      </c>
      <c r="L32" s="25" t="e">
        <f t="shared" si="6"/>
        <v>#REF!</v>
      </c>
      <c r="M32" s="33"/>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3"/>
      <c r="Y32" s="25" t="e">
        <f t="shared" si="17"/>
        <v>#REF!</v>
      </c>
      <c r="Z32" s="25" t="e">
        <f t="shared" si="18"/>
        <v>#REF!</v>
      </c>
      <c r="AA32" s="25" t="e">
        <f t="shared" si="19"/>
        <v>#REF!</v>
      </c>
      <c r="AB32" s="25" t="e">
        <f t="shared" si="20"/>
        <v>#REF!</v>
      </c>
      <c r="AC32" s="25" t="e">
        <f t="shared" si="21"/>
        <v>#REF!</v>
      </c>
      <c r="AD32" s="33"/>
    </row>
    <row r="33" spans="1:30" x14ac:dyDescent="0.3">
      <c r="A33" s="119"/>
      <c r="B33" s="119"/>
      <c r="C33" s="33"/>
      <c r="D33" s="25" t="e">
        <f>YDKEokul!#REF!</f>
        <v>#REF!</v>
      </c>
      <c r="E33" s="25" t="e">
        <f t="shared" si="0"/>
        <v>#REF!</v>
      </c>
      <c r="F33" s="25" t="e">
        <f t="shared" si="1"/>
        <v>#REF!</v>
      </c>
      <c r="G33" s="34"/>
      <c r="H33" s="25" t="e">
        <f t="shared" si="2"/>
        <v>#REF!</v>
      </c>
      <c r="I33" s="25" t="e">
        <f t="shared" si="3"/>
        <v>#REF!</v>
      </c>
      <c r="J33" s="25" t="e">
        <f t="shared" si="4"/>
        <v>#REF!</v>
      </c>
      <c r="K33" s="25" t="e">
        <f t="shared" si="5"/>
        <v>#REF!</v>
      </c>
      <c r="L33" s="25" t="e">
        <f t="shared" si="6"/>
        <v>#REF!</v>
      </c>
      <c r="M33" s="33"/>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3"/>
      <c r="Y33" s="25" t="e">
        <f t="shared" si="17"/>
        <v>#REF!</v>
      </c>
      <c r="Z33" s="25" t="e">
        <f t="shared" si="18"/>
        <v>#REF!</v>
      </c>
      <c r="AA33" s="25" t="e">
        <f t="shared" si="19"/>
        <v>#REF!</v>
      </c>
      <c r="AB33" s="25" t="e">
        <f t="shared" si="20"/>
        <v>#REF!</v>
      </c>
      <c r="AC33" s="25" t="e">
        <f t="shared" si="21"/>
        <v>#REF!</v>
      </c>
      <c r="AD33" s="33"/>
    </row>
    <row r="34" spans="1:30" x14ac:dyDescent="0.3">
      <c r="A34" s="119"/>
      <c r="B34" s="119"/>
      <c r="C34" s="33"/>
      <c r="D34" s="25" t="e">
        <f>YDKEokul!#REF!</f>
        <v>#REF!</v>
      </c>
      <c r="E34" s="25" t="e">
        <f t="shared" si="0"/>
        <v>#REF!</v>
      </c>
      <c r="F34" s="25" t="e">
        <f t="shared" si="1"/>
        <v>#REF!</v>
      </c>
      <c r="G34" s="34"/>
      <c r="H34" s="25" t="e">
        <f t="shared" si="2"/>
        <v>#REF!</v>
      </c>
      <c r="I34" s="25" t="e">
        <f t="shared" si="3"/>
        <v>#REF!</v>
      </c>
      <c r="J34" s="25" t="e">
        <f t="shared" si="4"/>
        <v>#REF!</v>
      </c>
      <c r="K34" s="25" t="e">
        <f t="shared" si="5"/>
        <v>#REF!</v>
      </c>
      <c r="L34" s="25" t="e">
        <f t="shared" si="6"/>
        <v>#REF!</v>
      </c>
      <c r="M34" s="33"/>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3"/>
      <c r="Y34" s="25" t="e">
        <f t="shared" si="17"/>
        <v>#REF!</v>
      </c>
      <c r="Z34" s="25" t="e">
        <f t="shared" si="18"/>
        <v>#REF!</v>
      </c>
      <c r="AA34" s="25" t="e">
        <f t="shared" si="19"/>
        <v>#REF!</v>
      </c>
      <c r="AB34" s="25" t="e">
        <f t="shared" si="20"/>
        <v>#REF!</v>
      </c>
      <c r="AC34" s="25" t="e">
        <f t="shared" si="21"/>
        <v>#REF!</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47"/>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Proje1Veri!H5</f>
        <v xml:space="preserve"> </v>
      </c>
      <c r="F17" s="43" t="str">
        <f>Proje1Veri!I5</f>
        <v xml:space="preserve"> </v>
      </c>
      <c r="G17" s="43" t="str">
        <f>Proje1Veri!J5</f>
        <v xml:space="preserve"> </v>
      </c>
      <c r="H17" s="43" t="str">
        <f>Proje1Veri!K5</f>
        <v xml:space="preserve"> </v>
      </c>
      <c r="I17" s="43" t="str">
        <f>Proje1Veri!L5</f>
        <v xml:space="preserve"> </v>
      </c>
      <c r="J17" s="43" t="str">
        <f>Proje1Veri!N5</f>
        <v xml:space="preserve"> </v>
      </c>
      <c r="K17" s="43" t="str">
        <f>Proje1Veri!O5</f>
        <v xml:space="preserve"> </v>
      </c>
      <c r="L17" s="43" t="str">
        <f>Proje1Veri!P5</f>
        <v xml:space="preserve"> </v>
      </c>
      <c r="M17" s="43" t="str">
        <f>Proje1Veri!Q5</f>
        <v xml:space="preserve"> </v>
      </c>
      <c r="N17" s="43" t="str">
        <f>Proje1Veri!R5</f>
        <v xml:space="preserve"> </v>
      </c>
      <c r="O17" s="43" t="str">
        <f>Proje1Veri!S5</f>
        <v xml:space="preserve"> </v>
      </c>
      <c r="P17" s="43" t="str">
        <f>Proje1Veri!T5</f>
        <v xml:space="preserve"> </v>
      </c>
      <c r="Q17" s="43" t="str">
        <f>Proje1Veri!U5</f>
        <v xml:space="preserve"> </v>
      </c>
      <c r="R17" s="43" t="str">
        <f>Proje1Veri!V5</f>
        <v xml:space="preserve"> </v>
      </c>
      <c r="S17" s="43" t="str">
        <f>Proje1Veri!W5</f>
        <v xml:space="preserve"> </v>
      </c>
      <c r="T17" s="43" t="str">
        <f>Proje1Veri!Y5</f>
        <v xml:space="preserve"> </v>
      </c>
      <c r="U17" s="43" t="str">
        <f>Proje1Veri!Z5</f>
        <v xml:space="preserve"> </v>
      </c>
      <c r="V17" s="43" t="str">
        <f>Proje1Veri!AA5</f>
        <v xml:space="preserve"> </v>
      </c>
      <c r="W17" s="43" t="str">
        <f>Proje1Veri!AB5</f>
        <v xml:space="preserve"> </v>
      </c>
      <c r="X17" s="43" t="str">
        <f>Proje1Veri!AC5</f>
        <v xml:space="preserve"> </v>
      </c>
      <c r="Y17" s="42">
        <f>Eokul!F5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Proje1Veri!H6</f>
        <v xml:space="preserve"> </v>
      </c>
      <c r="F18" s="47" t="str">
        <f>Proje1Veri!I6</f>
        <v xml:space="preserve"> </v>
      </c>
      <c r="G18" s="47" t="str">
        <f>Proje1Veri!J6</f>
        <v xml:space="preserve"> </v>
      </c>
      <c r="H18" s="47" t="str">
        <f>Proje1Veri!K6</f>
        <v xml:space="preserve"> </v>
      </c>
      <c r="I18" s="47" t="str">
        <f>Proje1Veri!L6</f>
        <v xml:space="preserve"> </v>
      </c>
      <c r="J18" s="47" t="str">
        <f>Proje1Veri!N6</f>
        <v xml:space="preserve"> </v>
      </c>
      <c r="K18" s="47" t="str">
        <f>Proje1Veri!O6</f>
        <v xml:space="preserve"> </v>
      </c>
      <c r="L18" s="47" t="str">
        <f>Proje1Veri!P6</f>
        <v xml:space="preserve"> </v>
      </c>
      <c r="M18" s="47" t="str">
        <f>Proje1Veri!Q6</f>
        <v xml:space="preserve"> </v>
      </c>
      <c r="N18" s="47" t="str">
        <f>Proje1Veri!R6</f>
        <v xml:space="preserve"> </v>
      </c>
      <c r="O18" s="47" t="str">
        <f>Proje1Veri!S6</f>
        <v xml:space="preserve"> </v>
      </c>
      <c r="P18" s="47" t="str">
        <f>Proje1Veri!T6</f>
        <v xml:space="preserve"> </v>
      </c>
      <c r="Q18" s="47" t="str">
        <f>Proje1Veri!U6</f>
        <v xml:space="preserve"> </v>
      </c>
      <c r="R18" s="47" t="str">
        <f>Proje1Veri!V6</f>
        <v xml:space="preserve"> </v>
      </c>
      <c r="S18" s="47" t="str">
        <f>Proje1Veri!W6</f>
        <v xml:space="preserve"> </v>
      </c>
      <c r="T18" s="47" t="str">
        <f>Proje1Veri!Y6</f>
        <v xml:space="preserve"> </v>
      </c>
      <c r="U18" s="47" t="str">
        <f>Proje1Veri!Z6</f>
        <v xml:space="preserve"> </v>
      </c>
      <c r="V18" s="47" t="str">
        <f>Proje1Veri!AA6</f>
        <v xml:space="preserve"> </v>
      </c>
      <c r="W18" s="47" t="str">
        <f>Proje1Veri!AB6</f>
        <v xml:space="preserve"> </v>
      </c>
      <c r="X18" s="47" t="str">
        <f>Proje1Veri!AC6</f>
        <v xml:space="preserve"> </v>
      </c>
      <c r="Y18" s="46">
        <f>Eokul!F7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Proje1Veri!H7</f>
        <v xml:space="preserve"> </v>
      </c>
      <c r="F19" s="43" t="str">
        <f>Proje1Veri!I7</f>
        <v xml:space="preserve"> </v>
      </c>
      <c r="G19" s="43" t="str">
        <f>Proje1Veri!J7</f>
        <v xml:space="preserve"> </v>
      </c>
      <c r="H19" s="43" t="str">
        <f>Proje1Veri!K7</f>
        <v xml:space="preserve"> </v>
      </c>
      <c r="I19" s="43" t="str">
        <f>Proje1Veri!L7</f>
        <v xml:space="preserve"> </v>
      </c>
      <c r="J19" s="43" t="str">
        <f>Proje1Veri!N7</f>
        <v xml:space="preserve"> </v>
      </c>
      <c r="K19" s="43" t="str">
        <f>Proje1Veri!O7</f>
        <v xml:space="preserve"> </v>
      </c>
      <c r="L19" s="43" t="str">
        <f>Proje1Veri!P7</f>
        <v xml:space="preserve"> </v>
      </c>
      <c r="M19" s="43" t="str">
        <f>Proje1Veri!Q7</f>
        <v xml:space="preserve"> </v>
      </c>
      <c r="N19" s="43" t="str">
        <f>Proje1Veri!R7</f>
        <v xml:space="preserve"> </v>
      </c>
      <c r="O19" s="43" t="str">
        <f>Proje1Veri!S7</f>
        <v xml:space="preserve"> </v>
      </c>
      <c r="P19" s="43" t="str">
        <f>Proje1Veri!T7</f>
        <v xml:space="preserve"> </v>
      </c>
      <c r="Q19" s="43" t="str">
        <f>Proje1Veri!U7</f>
        <v xml:space="preserve"> </v>
      </c>
      <c r="R19" s="43" t="str">
        <f>Proje1Veri!V7</f>
        <v xml:space="preserve"> </v>
      </c>
      <c r="S19" s="43" t="str">
        <f>Proje1Veri!W7</f>
        <v xml:space="preserve"> </v>
      </c>
      <c r="T19" s="43" t="str">
        <f>Proje1Veri!Y7</f>
        <v xml:space="preserve"> </v>
      </c>
      <c r="U19" s="43" t="str">
        <f>Proje1Veri!Z7</f>
        <v xml:space="preserve"> </v>
      </c>
      <c r="V19" s="43" t="str">
        <f>Proje1Veri!AA7</f>
        <v xml:space="preserve"> </v>
      </c>
      <c r="W19" s="43" t="str">
        <f>Proje1Veri!AB7</f>
        <v xml:space="preserve"> </v>
      </c>
      <c r="X19" s="43" t="str">
        <f>Proje1Veri!AC7</f>
        <v xml:space="preserve"> </v>
      </c>
      <c r="Y19" s="42">
        <f>Eokul!F9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Proje1Veri!H8</f>
        <v xml:space="preserve"> </v>
      </c>
      <c r="F20" s="47" t="str">
        <f>Proje1Veri!I8</f>
        <v xml:space="preserve"> </v>
      </c>
      <c r="G20" s="47" t="str">
        <f>Proje1Veri!J8</f>
        <v xml:space="preserve"> </v>
      </c>
      <c r="H20" s="47" t="str">
        <f>Proje1Veri!K8</f>
        <v xml:space="preserve"> </v>
      </c>
      <c r="I20" s="47" t="str">
        <f>Proje1Veri!L8</f>
        <v xml:space="preserve"> </v>
      </c>
      <c r="J20" s="47" t="str">
        <f>Proje1Veri!N8</f>
        <v xml:space="preserve"> </v>
      </c>
      <c r="K20" s="47" t="str">
        <f>Proje1Veri!O8</f>
        <v xml:space="preserve"> </v>
      </c>
      <c r="L20" s="47" t="str">
        <f>Proje1Veri!P8</f>
        <v xml:space="preserve"> </v>
      </c>
      <c r="M20" s="47" t="str">
        <f>Proje1Veri!Q8</f>
        <v xml:space="preserve"> </v>
      </c>
      <c r="N20" s="47" t="str">
        <f>Proje1Veri!R8</f>
        <v xml:space="preserve"> </v>
      </c>
      <c r="O20" s="47" t="str">
        <f>Proje1Veri!S8</f>
        <v xml:space="preserve"> </v>
      </c>
      <c r="P20" s="47" t="str">
        <f>Proje1Veri!T8</f>
        <v xml:space="preserve"> </v>
      </c>
      <c r="Q20" s="47" t="str">
        <f>Proje1Veri!U8</f>
        <v xml:space="preserve"> </v>
      </c>
      <c r="R20" s="47" t="str">
        <f>Proje1Veri!V8</f>
        <v xml:space="preserve"> </v>
      </c>
      <c r="S20" s="47" t="str">
        <f>Proje1Veri!W8</f>
        <v xml:space="preserve"> </v>
      </c>
      <c r="T20" s="47" t="str">
        <f>Proje1Veri!Y8</f>
        <v xml:space="preserve"> </v>
      </c>
      <c r="U20" s="47" t="str">
        <f>Proje1Veri!Z8</f>
        <v xml:space="preserve"> </v>
      </c>
      <c r="V20" s="47" t="str">
        <f>Proje1Veri!AA8</f>
        <v xml:space="preserve"> </v>
      </c>
      <c r="W20" s="47" t="str">
        <f>Proje1Veri!AB8</f>
        <v xml:space="preserve"> </v>
      </c>
      <c r="X20" s="47" t="str">
        <f>Proje1Veri!AC8</f>
        <v xml:space="preserve"> </v>
      </c>
      <c r="Y20" s="46">
        <f>Eokul!F11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Proje1Veri!H9</f>
        <v xml:space="preserve"> </v>
      </c>
      <c r="F21" s="43" t="str">
        <f>Proje1Veri!I9</f>
        <v xml:space="preserve"> </v>
      </c>
      <c r="G21" s="43" t="str">
        <f>Proje1Veri!J9</f>
        <v xml:space="preserve"> </v>
      </c>
      <c r="H21" s="43" t="str">
        <f>Proje1Veri!K9</f>
        <v xml:space="preserve"> </v>
      </c>
      <c r="I21" s="43" t="str">
        <f>Proje1Veri!L9</f>
        <v xml:space="preserve"> </v>
      </c>
      <c r="J21" s="43" t="str">
        <f>Proje1Veri!N9</f>
        <v xml:space="preserve"> </v>
      </c>
      <c r="K21" s="43" t="str">
        <f>Proje1Veri!O9</f>
        <v xml:space="preserve"> </v>
      </c>
      <c r="L21" s="43" t="str">
        <f>Proje1Veri!P9</f>
        <v xml:space="preserve"> </v>
      </c>
      <c r="M21" s="43" t="str">
        <f>Proje1Veri!Q9</f>
        <v xml:space="preserve"> </v>
      </c>
      <c r="N21" s="43" t="str">
        <f>Proje1Veri!R9</f>
        <v xml:space="preserve"> </v>
      </c>
      <c r="O21" s="43" t="str">
        <f>Proje1Veri!S9</f>
        <v xml:space="preserve"> </v>
      </c>
      <c r="P21" s="43" t="str">
        <f>Proje1Veri!T9</f>
        <v xml:space="preserve"> </v>
      </c>
      <c r="Q21" s="43" t="str">
        <f>Proje1Veri!U9</f>
        <v xml:space="preserve"> </v>
      </c>
      <c r="R21" s="43" t="str">
        <f>Proje1Veri!V9</f>
        <v xml:space="preserve"> </v>
      </c>
      <c r="S21" s="43" t="str">
        <f>Proje1Veri!W9</f>
        <v xml:space="preserve"> </v>
      </c>
      <c r="T21" s="43" t="str">
        <f>Proje1Veri!Y9</f>
        <v xml:space="preserve"> </v>
      </c>
      <c r="U21" s="43" t="str">
        <f>Proje1Veri!Z9</f>
        <v xml:space="preserve"> </v>
      </c>
      <c r="V21" s="43" t="str">
        <f>Proje1Veri!AA9</f>
        <v xml:space="preserve"> </v>
      </c>
      <c r="W21" s="43" t="str">
        <f>Proje1Veri!AB9</f>
        <v xml:space="preserve"> </v>
      </c>
      <c r="X21" s="43" t="str">
        <f>Proje1Veri!AC9</f>
        <v xml:space="preserve"> </v>
      </c>
      <c r="Y21" s="42">
        <f>Eokul!F13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Proje1Veri!H10</f>
        <v xml:space="preserve"> </v>
      </c>
      <c r="F22" s="47" t="str">
        <f>Proje1Veri!I10</f>
        <v xml:space="preserve"> </v>
      </c>
      <c r="G22" s="47" t="str">
        <f>Proje1Veri!J10</f>
        <v xml:space="preserve"> </v>
      </c>
      <c r="H22" s="47" t="str">
        <f>Proje1Veri!K10</f>
        <v xml:space="preserve"> </v>
      </c>
      <c r="I22" s="47" t="str">
        <f>Proje1Veri!L10</f>
        <v xml:space="preserve"> </v>
      </c>
      <c r="J22" s="47" t="str">
        <f>Proje1Veri!N10</f>
        <v xml:space="preserve"> </v>
      </c>
      <c r="K22" s="47" t="str">
        <f>Proje1Veri!O10</f>
        <v xml:space="preserve"> </v>
      </c>
      <c r="L22" s="47" t="str">
        <f>Proje1Veri!P10</f>
        <v xml:space="preserve"> </v>
      </c>
      <c r="M22" s="47" t="str">
        <f>Proje1Veri!Q10</f>
        <v xml:space="preserve"> </v>
      </c>
      <c r="N22" s="47" t="str">
        <f>Proje1Veri!R10</f>
        <v xml:space="preserve"> </v>
      </c>
      <c r="O22" s="47" t="str">
        <f>Proje1Veri!S10</f>
        <v xml:space="preserve"> </v>
      </c>
      <c r="P22" s="47" t="str">
        <f>Proje1Veri!T10</f>
        <v xml:space="preserve"> </v>
      </c>
      <c r="Q22" s="47" t="str">
        <f>Proje1Veri!U10</f>
        <v xml:space="preserve"> </v>
      </c>
      <c r="R22" s="47" t="str">
        <f>Proje1Veri!V10</f>
        <v xml:space="preserve"> </v>
      </c>
      <c r="S22" s="47" t="str">
        <f>Proje1Veri!W10</f>
        <v xml:space="preserve"> </v>
      </c>
      <c r="T22" s="47" t="str">
        <f>Proje1Veri!Y10</f>
        <v xml:space="preserve"> </v>
      </c>
      <c r="U22" s="47" t="str">
        <f>Proje1Veri!Z10</f>
        <v xml:space="preserve"> </v>
      </c>
      <c r="V22" s="47" t="str">
        <f>Proje1Veri!AA10</f>
        <v xml:space="preserve"> </v>
      </c>
      <c r="W22" s="47" t="str">
        <f>Proje1Veri!AB10</f>
        <v xml:space="preserve"> </v>
      </c>
      <c r="X22" s="47" t="str">
        <f>Proje1Veri!AC10</f>
        <v xml:space="preserve"> </v>
      </c>
      <c r="Y22" s="46">
        <f>Eokul!F15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Proje1Veri!H11</f>
        <v xml:space="preserve"> </v>
      </c>
      <c r="F23" s="43" t="str">
        <f>Proje1Veri!I11</f>
        <v xml:space="preserve"> </v>
      </c>
      <c r="G23" s="43" t="str">
        <f>Proje1Veri!J11</f>
        <v xml:space="preserve"> </v>
      </c>
      <c r="H23" s="43" t="str">
        <f>Proje1Veri!K11</f>
        <v xml:space="preserve"> </v>
      </c>
      <c r="I23" s="43" t="str">
        <f>Proje1Veri!L11</f>
        <v xml:space="preserve"> </v>
      </c>
      <c r="J23" s="43" t="str">
        <f>Proje1Veri!N11</f>
        <v xml:space="preserve"> </v>
      </c>
      <c r="K23" s="43" t="str">
        <f>Proje1Veri!O11</f>
        <v xml:space="preserve"> </v>
      </c>
      <c r="L23" s="43" t="str">
        <f>Proje1Veri!P11</f>
        <v xml:space="preserve"> </v>
      </c>
      <c r="M23" s="43" t="str">
        <f>Proje1Veri!Q11</f>
        <v xml:space="preserve"> </v>
      </c>
      <c r="N23" s="43" t="str">
        <f>Proje1Veri!R11</f>
        <v xml:space="preserve"> </v>
      </c>
      <c r="O23" s="43" t="str">
        <f>Proje1Veri!S11</f>
        <v xml:space="preserve"> </v>
      </c>
      <c r="P23" s="43" t="str">
        <f>Proje1Veri!T11</f>
        <v xml:space="preserve"> </v>
      </c>
      <c r="Q23" s="43" t="str">
        <f>Proje1Veri!U11</f>
        <v xml:space="preserve"> </v>
      </c>
      <c r="R23" s="43" t="str">
        <f>Proje1Veri!V11</f>
        <v xml:space="preserve"> </v>
      </c>
      <c r="S23" s="43" t="str">
        <f>Proje1Veri!W11</f>
        <v xml:space="preserve"> </v>
      </c>
      <c r="T23" s="43" t="str">
        <f>Proje1Veri!Y11</f>
        <v xml:space="preserve"> </v>
      </c>
      <c r="U23" s="43" t="str">
        <f>Proje1Veri!Z11</f>
        <v xml:space="preserve"> </v>
      </c>
      <c r="V23" s="43" t="str">
        <f>Proje1Veri!AA11</f>
        <v xml:space="preserve"> </v>
      </c>
      <c r="W23" s="43" t="str">
        <f>Proje1Veri!AB11</f>
        <v xml:space="preserve"> </v>
      </c>
      <c r="X23" s="43" t="str">
        <f>Proje1Veri!AC11</f>
        <v xml:space="preserve"> </v>
      </c>
      <c r="Y23" s="42">
        <f>Eokul!F17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Proje1Veri!H12</f>
        <v xml:space="preserve"> </v>
      </c>
      <c r="F24" s="47" t="str">
        <f>Proje1Veri!I12</f>
        <v xml:space="preserve"> </v>
      </c>
      <c r="G24" s="47" t="str">
        <f>Proje1Veri!J12</f>
        <v xml:space="preserve"> </v>
      </c>
      <c r="H24" s="47" t="str">
        <f>Proje1Veri!K12</f>
        <v xml:space="preserve"> </v>
      </c>
      <c r="I24" s="47" t="str">
        <f>Proje1Veri!L12</f>
        <v xml:space="preserve"> </v>
      </c>
      <c r="J24" s="47" t="str">
        <f>Proje1Veri!N12</f>
        <v xml:space="preserve"> </v>
      </c>
      <c r="K24" s="47" t="str">
        <f>Proje1Veri!O12</f>
        <v xml:space="preserve"> </v>
      </c>
      <c r="L24" s="47" t="str">
        <f>Proje1Veri!P12</f>
        <v xml:space="preserve"> </v>
      </c>
      <c r="M24" s="47" t="str">
        <f>Proje1Veri!Q12</f>
        <v xml:space="preserve"> </v>
      </c>
      <c r="N24" s="47" t="str">
        <f>Proje1Veri!R12</f>
        <v xml:space="preserve"> </v>
      </c>
      <c r="O24" s="47" t="str">
        <f>Proje1Veri!S12</f>
        <v xml:space="preserve"> </v>
      </c>
      <c r="P24" s="47" t="str">
        <f>Proje1Veri!T12</f>
        <v xml:space="preserve"> </v>
      </c>
      <c r="Q24" s="47" t="str">
        <f>Proje1Veri!U12</f>
        <v xml:space="preserve"> </v>
      </c>
      <c r="R24" s="47" t="str">
        <f>Proje1Veri!V12</f>
        <v xml:space="preserve"> </v>
      </c>
      <c r="S24" s="47" t="str">
        <f>Proje1Veri!W12</f>
        <v xml:space="preserve"> </v>
      </c>
      <c r="T24" s="47" t="str">
        <f>Proje1Veri!Y12</f>
        <v xml:space="preserve"> </v>
      </c>
      <c r="U24" s="47" t="str">
        <f>Proje1Veri!Z12</f>
        <v xml:space="preserve"> </v>
      </c>
      <c r="V24" s="47" t="str">
        <f>Proje1Veri!AA12</f>
        <v xml:space="preserve"> </v>
      </c>
      <c r="W24" s="47" t="str">
        <f>Proje1Veri!AB12</f>
        <v xml:space="preserve"> </v>
      </c>
      <c r="X24" s="47" t="str">
        <f>Proje1Veri!AC12</f>
        <v xml:space="preserve"> </v>
      </c>
      <c r="Y24" s="46">
        <f>Eokul!F19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Proje1Veri!H13</f>
        <v xml:space="preserve"> </v>
      </c>
      <c r="F25" s="43" t="str">
        <f>Proje1Veri!I13</f>
        <v xml:space="preserve"> </v>
      </c>
      <c r="G25" s="43" t="str">
        <f>Proje1Veri!J13</f>
        <v xml:space="preserve"> </v>
      </c>
      <c r="H25" s="43" t="str">
        <f>Proje1Veri!K13</f>
        <v xml:space="preserve"> </v>
      </c>
      <c r="I25" s="43" t="str">
        <f>Proje1Veri!L13</f>
        <v xml:space="preserve"> </v>
      </c>
      <c r="J25" s="43" t="str">
        <f>Proje1Veri!N13</f>
        <v xml:space="preserve"> </v>
      </c>
      <c r="K25" s="43" t="str">
        <f>Proje1Veri!O13</f>
        <v xml:space="preserve"> </v>
      </c>
      <c r="L25" s="43" t="str">
        <f>Proje1Veri!P13</f>
        <v xml:space="preserve"> </v>
      </c>
      <c r="M25" s="43" t="str">
        <f>Proje1Veri!Q13</f>
        <v xml:space="preserve"> </v>
      </c>
      <c r="N25" s="43" t="str">
        <f>Proje1Veri!R13</f>
        <v xml:space="preserve"> </v>
      </c>
      <c r="O25" s="43" t="str">
        <f>Proje1Veri!S13</f>
        <v xml:space="preserve"> </v>
      </c>
      <c r="P25" s="43" t="str">
        <f>Proje1Veri!T13</f>
        <v xml:space="preserve"> </v>
      </c>
      <c r="Q25" s="43" t="str">
        <f>Proje1Veri!U13</f>
        <v xml:space="preserve"> </v>
      </c>
      <c r="R25" s="43" t="str">
        <f>Proje1Veri!V13</f>
        <v xml:space="preserve"> </v>
      </c>
      <c r="S25" s="43" t="str">
        <f>Proje1Veri!W13</f>
        <v xml:space="preserve"> </v>
      </c>
      <c r="T25" s="43" t="str">
        <f>Proje1Veri!Y13</f>
        <v xml:space="preserve"> </v>
      </c>
      <c r="U25" s="43" t="str">
        <f>Proje1Veri!Z13</f>
        <v xml:space="preserve"> </v>
      </c>
      <c r="V25" s="43" t="str">
        <f>Proje1Veri!AA13</f>
        <v xml:space="preserve"> </v>
      </c>
      <c r="W25" s="43" t="str">
        <f>Proje1Veri!AB13</f>
        <v xml:space="preserve"> </v>
      </c>
      <c r="X25" s="43" t="str">
        <f>Proje1Veri!AC13</f>
        <v xml:space="preserve"> </v>
      </c>
      <c r="Y25" s="42">
        <f>Eokul!F21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Proje1Veri!H14</f>
        <v xml:space="preserve"> </v>
      </c>
      <c r="F26" s="47" t="str">
        <f>Proje1Veri!I14</f>
        <v xml:space="preserve"> </v>
      </c>
      <c r="G26" s="47" t="str">
        <f>Proje1Veri!J14</f>
        <v xml:space="preserve"> </v>
      </c>
      <c r="H26" s="47" t="str">
        <f>Proje1Veri!K14</f>
        <v xml:space="preserve"> </v>
      </c>
      <c r="I26" s="47" t="str">
        <f>Proje1Veri!L14</f>
        <v xml:space="preserve"> </v>
      </c>
      <c r="J26" s="47" t="str">
        <f>Proje1Veri!N14</f>
        <v xml:space="preserve"> </v>
      </c>
      <c r="K26" s="47" t="str">
        <f>Proje1Veri!O14</f>
        <v xml:space="preserve"> </v>
      </c>
      <c r="L26" s="47" t="str">
        <f>Proje1Veri!P14</f>
        <v xml:space="preserve"> </v>
      </c>
      <c r="M26" s="47" t="str">
        <f>Proje1Veri!Q14</f>
        <v xml:space="preserve"> </v>
      </c>
      <c r="N26" s="47" t="str">
        <f>Proje1Veri!R14</f>
        <v xml:space="preserve"> </v>
      </c>
      <c r="O26" s="47" t="str">
        <f>Proje1Veri!S14</f>
        <v xml:space="preserve"> </v>
      </c>
      <c r="P26" s="47" t="str">
        <f>Proje1Veri!T14</f>
        <v xml:space="preserve"> </v>
      </c>
      <c r="Q26" s="47" t="str">
        <f>Proje1Veri!U14</f>
        <v xml:space="preserve"> </v>
      </c>
      <c r="R26" s="47" t="str">
        <f>Proje1Veri!V14</f>
        <v xml:space="preserve"> </v>
      </c>
      <c r="S26" s="47" t="str">
        <f>Proje1Veri!W14</f>
        <v xml:space="preserve"> </v>
      </c>
      <c r="T26" s="47" t="str">
        <f>Proje1Veri!Y14</f>
        <v xml:space="preserve"> </v>
      </c>
      <c r="U26" s="47" t="str">
        <f>Proje1Veri!Z14</f>
        <v xml:space="preserve"> </v>
      </c>
      <c r="V26" s="47" t="str">
        <f>Proje1Veri!AA14</f>
        <v xml:space="preserve"> </v>
      </c>
      <c r="W26" s="47" t="str">
        <f>Proje1Veri!AB14</f>
        <v xml:space="preserve"> </v>
      </c>
      <c r="X26" s="47" t="str">
        <f>Proje1Veri!AC14</f>
        <v xml:space="preserve"> </v>
      </c>
      <c r="Y26" s="46">
        <f>Eokul!F23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Proje1Veri!H15</f>
        <v xml:space="preserve"> </v>
      </c>
      <c r="F27" s="43" t="str">
        <f>Proje1Veri!I15</f>
        <v xml:space="preserve"> </v>
      </c>
      <c r="G27" s="43" t="str">
        <f>Proje1Veri!J15</f>
        <v xml:space="preserve"> </v>
      </c>
      <c r="H27" s="43" t="str">
        <f>Proje1Veri!K15</f>
        <v xml:space="preserve"> </v>
      </c>
      <c r="I27" s="43" t="str">
        <f>Proje1Veri!L15</f>
        <v xml:space="preserve"> </v>
      </c>
      <c r="J27" s="43" t="str">
        <f>Proje1Veri!N15</f>
        <v xml:space="preserve"> </v>
      </c>
      <c r="K27" s="43" t="str">
        <f>Proje1Veri!O15</f>
        <v xml:space="preserve"> </v>
      </c>
      <c r="L27" s="43" t="str">
        <f>Proje1Veri!P15</f>
        <v xml:space="preserve"> </v>
      </c>
      <c r="M27" s="43" t="str">
        <f>Proje1Veri!Q15</f>
        <v xml:space="preserve"> </v>
      </c>
      <c r="N27" s="43" t="str">
        <f>Proje1Veri!R15</f>
        <v xml:space="preserve"> </v>
      </c>
      <c r="O27" s="43" t="str">
        <f>Proje1Veri!S15</f>
        <v xml:space="preserve"> </v>
      </c>
      <c r="P27" s="43" t="str">
        <f>Proje1Veri!T15</f>
        <v xml:space="preserve"> </v>
      </c>
      <c r="Q27" s="43" t="str">
        <f>Proje1Veri!U15</f>
        <v xml:space="preserve"> </v>
      </c>
      <c r="R27" s="43" t="str">
        <f>Proje1Veri!V15</f>
        <v xml:space="preserve"> </v>
      </c>
      <c r="S27" s="43" t="str">
        <f>Proje1Veri!W15</f>
        <v xml:space="preserve"> </v>
      </c>
      <c r="T27" s="43" t="str">
        <f>Proje1Veri!Y15</f>
        <v xml:space="preserve"> </v>
      </c>
      <c r="U27" s="43" t="str">
        <f>Proje1Veri!Z15</f>
        <v xml:space="preserve"> </v>
      </c>
      <c r="V27" s="43" t="str">
        <f>Proje1Veri!AA15</f>
        <v xml:space="preserve"> </v>
      </c>
      <c r="W27" s="43" t="str">
        <f>Proje1Veri!AB15</f>
        <v xml:space="preserve"> </v>
      </c>
      <c r="X27" s="43" t="str">
        <f>Proje1Veri!AC15</f>
        <v xml:space="preserve"> </v>
      </c>
      <c r="Y27" s="42">
        <f>Eokul!F25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Proje1Veri!H16</f>
        <v xml:space="preserve"> </v>
      </c>
      <c r="F28" s="47" t="str">
        <f>Proje1Veri!I16</f>
        <v xml:space="preserve"> </v>
      </c>
      <c r="G28" s="47" t="str">
        <f>Proje1Veri!J16</f>
        <v xml:space="preserve"> </v>
      </c>
      <c r="H28" s="47" t="str">
        <f>Proje1Veri!K16</f>
        <v xml:space="preserve"> </v>
      </c>
      <c r="I28" s="47" t="str">
        <f>Proje1Veri!L16</f>
        <v xml:space="preserve"> </v>
      </c>
      <c r="J28" s="47" t="str">
        <f>Proje1Veri!N16</f>
        <v xml:space="preserve"> </v>
      </c>
      <c r="K28" s="47" t="str">
        <f>Proje1Veri!O16</f>
        <v xml:space="preserve"> </v>
      </c>
      <c r="L28" s="47" t="str">
        <f>Proje1Veri!P16</f>
        <v xml:space="preserve"> </v>
      </c>
      <c r="M28" s="47" t="str">
        <f>Proje1Veri!Q16</f>
        <v xml:space="preserve"> </v>
      </c>
      <c r="N28" s="47" t="str">
        <f>Proje1Veri!R16</f>
        <v xml:space="preserve"> </v>
      </c>
      <c r="O28" s="47" t="str">
        <f>Proje1Veri!S16</f>
        <v xml:space="preserve"> </v>
      </c>
      <c r="P28" s="47" t="str">
        <f>Proje1Veri!T16</f>
        <v xml:space="preserve"> </v>
      </c>
      <c r="Q28" s="47" t="str">
        <f>Proje1Veri!U16</f>
        <v xml:space="preserve"> </v>
      </c>
      <c r="R28" s="47" t="str">
        <f>Proje1Veri!V16</f>
        <v xml:space="preserve"> </v>
      </c>
      <c r="S28" s="47" t="str">
        <f>Proje1Veri!W16</f>
        <v xml:space="preserve"> </v>
      </c>
      <c r="T28" s="47" t="str">
        <f>Proje1Veri!Y16</f>
        <v xml:space="preserve"> </v>
      </c>
      <c r="U28" s="47" t="str">
        <f>Proje1Veri!Z16</f>
        <v xml:space="preserve"> </v>
      </c>
      <c r="V28" s="47" t="str">
        <f>Proje1Veri!AA16</f>
        <v xml:space="preserve"> </v>
      </c>
      <c r="W28" s="47" t="str">
        <f>Proje1Veri!AB16</f>
        <v xml:space="preserve"> </v>
      </c>
      <c r="X28" s="47" t="str">
        <f>Proje1Veri!AC16</f>
        <v xml:space="preserve"> </v>
      </c>
      <c r="Y28" s="46">
        <f>Eokul!F27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Proje1Veri!H17</f>
        <v xml:space="preserve"> </v>
      </c>
      <c r="F29" s="43" t="str">
        <f>Proje1Veri!I17</f>
        <v xml:space="preserve"> </v>
      </c>
      <c r="G29" s="43" t="str">
        <f>Proje1Veri!J17</f>
        <v xml:space="preserve"> </v>
      </c>
      <c r="H29" s="43" t="str">
        <f>Proje1Veri!K17</f>
        <v xml:space="preserve"> </v>
      </c>
      <c r="I29" s="43" t="str">
        <f>Proje1Veri!L17</f>
        <v xml:space="preserve"> </v>
      </c>
      <c r="J29" s="43" t="str">
        <f>Proje1Veri!N17</f>
        <v xml:space="preserve"> </v>
      </c>
      <c r="K29" s="43" t="str">
        <f>Proje1Veri!O17</f>
        <v xml:space="preserve"> </v>
      </c>
      <c r="L29" s="43" t="str">
        <f>Proje1Veri!P17</f>
        <v xml:space="preserve"> </v>
      </c>
      <c r="M29" s="43" t="str">
        <f>Proje1Veri!Q17</f>
        <v xml:space="preserve"> </v>
      </c>
      <c r="N29" s="43" t="str">
        <f>Proje1Veri!R17</f>
        <v xml:space="preserve"> </v>
      </c>
      <c r="O29" s="43" t="str">
        <f>Proje1Veri!S17</f>
        <v xml:space="preserve"> </v>
      </c>
      <c r="P29" s="43" t="str">
        <f>Proje1Veri!T17</f>
        <v xml:space="preserve"> </v>
      </c>
      <c r="Q29" s="43" t="str">
        <f>Proje1Veri!U17</f>
        <v xml:space="preserve"> </v>
      </c>
      <c r="R29" s="43" t="str">
        <f>Proje1Veri!V17</f>
        <v xml:space="preserve"> </v>
      </c>
      <c r="S29" s="43" t="str">
        <f>Proje1Veri!W17</f>
        <v xml:space="preserve"> </v>
      </c>
      <c r="T29" s="43" t="str">
        <f>Proje1Veri!Y17</f>
        <v xml:space="preserve"> </v>
      </c>
      <c r="U29" s="43" t="str">
        <f>Proje1Veri!Z17</f>
        <v xml:space="preserve"> </v>
      </c>
      <c r="V29" s="43" t="str">
        <f>Proje1Veri!AA17</f>
        <v xml:space="preserve"> </v>
      </c>
      <c r="W29" s="43" t="str">
        <f>Proje1Veri!AB17</f>
        <v xml:space="preserve"> </v>
      </c>
      <c r="X29" s="43" t="str">
        <f>Proje1Veri!AC17</f>
        <v xml:space="preserve"> </v>
      </c>
      <c r="Y29" s="42">
        <f>Eokul!F29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Proje1Veri!H18</f>
        <v xml:space="preserve"> </v>
      </c>
      <c r="F30" s="47" t="str">
        <f>Proje1Veri!I18</f>
        <v xml:space="preserve"> </v>
      </c>
      <c r="G30" s="47" t="str">
        <f>Proje1Veri!J18</f>
        <v xml:space="preserve"> </v>
      </c>
      <c r="H30" s="47" t="str">
        <f>Proje1Veri!K18</f>
        <v xml:space="preserve"> </v>
      </c>
      <c r="I30" s="47" t="str">
        <f>Proje1Veri!L18</f>
        <v xml:space="preserve"> </v>
      </c>
      <c r="J30" s="47" t="str">
        <f>Proje1Veri!N18</f>
        <v xml:space="preserve"> </v>
      </c>
      <c r="K30" s="47" t="str">
        <f>Proje1Veri!O18</f>
        <v xml:space="preserve"> </v>
      </c>
      <c r="L30" s="47" t="str">
        <f>Proje1Veri!P18</f>
        <v xml:space="preserve"> </v>
      </c>
      <c r="M30" s="47" t="str">
        <f>Proje1Veri!Q18</f>
        <v xml:space="preserve"> </v>
      </c>
      <c r="N30" s="47" t="str">
        <f>Proje1Veri!R18</f>
        <v xml:space="preserve"> </v>
      </c>
      <c r="O30" s="47" t="str">
        <f>Proje1Veri!S18</f>
        <v xml:space="preserve"> </v>
      </c>
      <c r="P30" s="47" t="str">
        <f>Proje1Veri!T18</f>
        <v xml:space="preserve"> </v>
      </c>
      <c r="Q30" s="47" t="str">
        <f>Proje1Veri!U18</f>
        <v xml:space="preserve"> </v>
      </c>
      <c r="R30" s="47" t="str">
        <f>Proje1Veri!V18</f>
        <v xml:space="preserve"> </v>
      </c>
      <c r="S30" s="47" t="str">
        <f>Proje1Veri!W18</f>
        <v xml:space="preserve"> </v>
      </c>
      <c r="T30" s="47" t="str">
        <f>Proje1Veri!Y18</f>
        <v xml:space="preserve"> </v>
      </c>
      <c r="U30" s="47" t="str">
        <f>Proje1Veri!Z18</f>
        <v xml:space="preserve"> </v>
      </c>
      <c r="V30" s="47" t="str">
        <f>Proje1Veri!AA18</f>
        <v xml:space="preserve"> </v>
      </c>
      <c r="W30" s="47" t="str">
        <f>Proje1Veri!AB18</f>
        <v xml:space="preserve"> </v>
      </c>
      <c r="X30" s="47" t="str">
        <f>Proje1Veri!AC18</f>
        <v xml:space="preserve"> </v>
      </c>
      <c r="Y30" s="46">
        <f>Eokul!F31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Proje1Veri!H19</f>
        <v xml:space="preserve"> </v>
      </c>
      <c r="F31" s="43" t="str">
        <f>Proje1Veri!I19</f>
        <v xml:space="preserve"> </v>
      </c>
      <c r="G31" s="43" t="str">
        <f>Proje1Veri!J19</f>
        <v xml:space="preserve"> </v>
      </c>
      <c r="H31" s="43" t="str">
        <f>Proje1Veri!K19</f>
        <v xml:space="preserve"> </v>
      </c>
      <c r="I31" s="43" t="str">
        <f>Proje1Veri!L19</f>
        <v xml:space="preserve"> </v>
      </c>
      <c r="J31" s="43" t="str">
        <f>Proje1Veri!N19</f>
        <v xml:space="preserve"> </v>
      </c>
      <c r="K31" s="43" t="str">
        <f>Proje1Veri!O19</f>
        <v xml:space="preserve"> </v>
      </c>
      <c r="L31" s="43" t="str">
        <f>Proje1Veri!P19</f>
        <v xml:space="preserve"> </v>
      </c>
      <c r="M31" s="43" t="str">
        <f>Proje1Veri!Q19</f>
        <v xml:space="preserve"> </v>
      </c>
      <c r="N31" s="43" t="str">
        <f>Proje1Veri!R19</f>
        <v xml:space="preserve"> </v>
      </c>
      <c r="O31" s="43" t="str">
        <f>Proje1Veri!S19</f>
        <v xml:space="preserve"> </v>
      </c>
      <c r="P31" s="43" t="str">
        <f>Proje1Veri!T19</f>
        <v xml:space="preserve"> </v>
      </c>
      <c r="Q31" s="43" t="str">
        <f>Proje1Veri!U19</f>
        <v xml:space="preserve"> </v>
      </c>
      <c r="R31" s="43" t="str">
        <f>Proje1Veri!V19</f>
        <v xml:space="preserve"> </v>
      </c>
      <c r="S31" s="43" t="str">
        <f>Proje1Veri!W19</f>
        <v xml:space="preserve"> </v>
      </c>
      <c r="T31" s="43" t="str">
        <f>Proje1Veri!Y19</f>
        <v xml:space="preserve"> </v>
      </c>
      <c r="U31" s="43" t="str">
        <f>Proje1Veri!Z19</f>
        <v xml:space="preserve"> </v>
      </c>
      <c r="V31" s="43" t="str">
        <f>Proje1Veri!AA19</f>
        <v xml:space="preserve"> </v>
      </c>
      <c r="W31" s="43" t="str">
        <f>Proje1Veri!AB19</f>
        <v xml:space="preserve"> </v>
      </c>
      <c r="X31" s="43" t="str">
        <f>Proje1Veri!AC19</f>
        <v xml:space="preserve"> </v>
      </c>
      <c r="Y31" s="42">
        <f>Eokul!F33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Proje1Veri!H20</f>
        <v xml:space="preserve"> </v>
      </c>
      <c r="F32" s="47" t="str">
        <f>Proje1Veri!I20</f>
        <v xml:space="preserve"> </v>
      </c>
      <c r="G32" s="47" t="str">
        <f>Proje1Veri!J20</f>
        <v xml:space="preserve"> </v>
      </c>
      <c r="H32" s="47" t="str">
        <f>Proje1Veri!K20</f>
        <v xml:space="preserve"> </v>
      </c>
      <c r="I32" s="47" t="str">
        <f>Proje1Veri!L20</f>
        <v xml:space="preserve"> </v>
      </c>
      <c r="J32" s="47" t="str">
        <f>Proje1Veri!N20</f>
        <v xml:space="preserve"> </v>
      </c>
      <c r="K32" s="47" t="str">
        <f>Proje1Veri!O20</f>
        <v xml:space="preserve"> </v>
      </c>
      <c r="L32" s="47" t="str">
        <f>Proje1Veri!P20</f>
        <v xml:space="preserve"> </v>
      </c>
      <c r="M32" s="47" t="str">
        <f>Proje1Veri!Q20</f>
        <v xml:space="preserve"> </v>
      </c>
      <c r="N32" s="47" t="str">
        <f>Proje1Veri!R20</f>
        <v xml:space="preserve"> </v>
      </c>
      <c r="O32" s="47" t="str">
        <f>Proje1Veri!S20</f>
        <v xml:space="preserve"> </v>
      </c>
      <c r="P32" s="47" t="str">
        <f>Proje1Veri!T20</f>
        <v xml:space="preserve"> </v>
      </c>
      <c r="Q32" s="47" t="str">
        <f>Proje1Veri!U20</f>
        <v xml:space="preserve"> </v>
      </c>
      <c r="R32" s="47" t="str">
        <f>Proje1Veri!V20</f>
        <v xml:space="preserve"> </v>
      </c>
      <c r="S32" s="47" t="str">
        <f>Proje1Veri!W20</f>
        <v xml:space="preserve"> </v>
      </c>
      <c r="T32" s="47" t="str">
        <f>Proje1Veri!Y20</f>
        <v xml:space="preserve"> </v>
      </c>
      <c r="U32" s="47" t="str">
        <f>Proje1Veri!Z20</f>
        <v xml:space="preserve"> </v>
      </c>
      <c r="V32" s="47" t="str">
        <f>Proje1Veri!AA20</f>
        <v xml:space="preserve"> </v>
      </c>
      <c r="W32" s="47" t="str">
        <f>Proje1Veri!AB20</f>
        <v xml:space="preserve"> </v>
      </c>
      <c r="X32" s="47" t="str">
        <f>Proje1Veri!AC20</f>
        <v xml:space="preserve"> </v>
      </c>
      <c r="Y32" s="46">
        <f>Eokul!F35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Proje1Veri!H21</f>
        <v xml:space="preserve"> </v>
      </c>
      <c r="F33" s="43" t="str">
        <f>Proje1Veri!I21</f>
        <v xml:space="preserve"> </v>
      </c>
      <c r="G33" s="43" t="str">
        <f>Proje1Veri!J21</f>
        <v xml:space="preserve"> </v>
      </c>
      <c r="H33" s="43" t="str">
        <f>Proje1Veri!K21</f>
        <v xml:space="preserve"> </v>
      </c>
      <c r="I33" s="43" t="str">
        <f>Proje1Veri!L21</f>
        <v xml:space="preserve"> </v>
      </c>
      <c r="J33" s="43" t="str">
        <f>Proje1Veri!N21</f>
        <v xml:space="preserve"> </v>
      </c>
      <c r="K33" s="43" t="str">
        <f>Proje1Veri!O21</f>
        <v xml:space="preserve"> </v>
      </c>
      <c r="L33" s="43" t="str">
        <f>Proje1Veri!P21</f>
        <v xml:space="preserve"> </v>
      </c>
      <c r="M33" s="43" t="str">
        <f>Proje1Veri!Q21</f>
        <v xml:space="preserve"> </v>
      </c>
      <c r="N33" s="43" t="str">
        <f>Proje1Veri!R21</f>
        <v xml:space="preserve"> </v>
      </c>
      <c r="O33" s="43" t="str">
        <f>Proje1Veri!S21</f>
        <v xml:space="preserve"> </v>
      </c>
      <c r="P33" s="43" t="str">
        <f>Proje1Veri!T21</f>
        <v xml:space="preserve"> </v>
      </c>
      <c r="Q33" s="43" t="str">
        <f>Proje1Veri!U21</f>
        <v xml:space="preserve"> </v>
      </c>
      <c r="R33" s="43" t="str">
        <f>Proje1Veri!V21</f>
        <v xml:space="preserve"> </v>
      </c>
      <c r="S33" s="43" t="str">
        <f>Proje1Veri!W21</f>
        <v xml:space="preserve"> </v>
      </c>
      <c r="T33" s="43" t="str">
        <f>Proje1Veri!Y21</f>
        <v xml:space="preserve"> </v>
      </c>
      <c r="U33" s="43" t="str">
        <f>Proje1Veri!Z21</f>
        <v xml:space="preserve"> </v>
      </c>
      <c r="V33" s="43" t="str">
        <f>Proje1Veri!AA21</f>
        <v xml:space="preserve"> </v>
      </c>
      <c r="W33" s="43" t="str">
        <f>Proje1Veri!AB21</f>
        <v xml:space="preserve"> </v>
      </c>
      <c r="X33" s="43" t="str">
        <f>Proje1Veri!AC21</f>
        <v xml:space="preserve"> </v>
      </c>
      <c r="Y33" s="42">
        <f>Eokul!F37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Proje1Veri!H22</f>
        <v xml:space="preserve"> </v>
      </c>
      <c r="F34" s="47" t="str">
        <f>Proje1Veri!I22</f>
        <v xml:space="preserve"> </v>
      </c>
      <c r="G34" s="47" t="str">
        <f>Proje1Veri!J22</f>
        <v xml:space="preserve"> </v>
      </c>
      <c r="H34" s="47" t="str">
        <f>Proje1Veri!K22</f>
        <v xml:space="preserve"> </v>
      </c>
      <c r="I34" s="47" t="str">
        <f>Proje1Veri!L22</f>
        <v xml:space="preserve"> </v>
      </c>
      <c r="J34" s="47" t="str">
        <f>Proje1Veri!N22</f>
        <v xml:space="preserve"> </v>
      </c>
      <c r="K34" s="47" t="str">
        <f>Proje1Veri!O22</f>
        <v xml:space="preserve"> </v>
      </c>
      <c r="L34" s="47" t="str">
        <f>Proje1Veri!P22</f>
        <v xml:space="preserve"> </v>
      </c>
      <c r="M34" s="47" t="str">
        <f>Proje1Veri!Q22</f>
        <v xml:space="preserve"> </v>
      </c>
      <c r="N34" s="47" t="str">
        <f>Proje1Veri!R22</f>
        <v xml:space="preserve"> </v>
      </c>
      <c r="O34" s="47" t="str">
        <f>Proje1Veri!S22</f>
        <v xml:space="preserve"> </v>
      </c>
      <c r="P34" s="47" t="str">
        <f>Proje1Veri!T22</f>
        <v xml:space="preserve"> </v>
      </c>
      <c r="Q34" s="47" t="str">
        <f>Proje1Veri!U22</f>
        <v xml:space="preserve"> </v>
      </c>
      <c r="R34" s="47" t="str">
        <f>Proje1Veri!V22</f>
        <v xml:space="preserve"> </v>
      </c>
      <c r="S34" s="47" t="str">
        <f>Proje1Veri!W22</f>
        <v xml:space="preserve"> </v>
      </c>
      <c r="T34" s="47" t="str">
        <f>Proje1Veri!Y22</f>
        <v xml:space="preserve"> </v>
      </c>
      <c r="U34" s="47" t="str">
        <f>Proje1Veri!Z22</f>
        <v xml:space="preserve"> </v>
      </c>
      <c r="V34" s="47" t="str">
        <f>Proje1Veri!AA22</f>
        <v xml:space="preserve"> </v>
      </c>
      <c r="W34" s="47" t="str">
        <f>Proje1Veri!AB22</f>
        <v xml:space="preserve"> </v>
      </c>
      <c r="X34" s="47" t="str">
        <f>Proje1Veri!AC22</f>
        <v xml:space="preserve"> </v>
      </c>
      <c r="Y34" s="46">
        <f>Eokul!F39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Proje1Veri!H23</f>
        <v xml:space="preserve"> </v>
      </c>
      <c r="F35" s="43" t="str">
        <f>Proje1Veri!I23</f>
        <v xml:space="preserve"> </v>
      </c>
      <c r="G35" s="43" t="str">
        <f>Proje1Veri!J23</f>
        <v xml:space="preserve"> </v>
      </c>
      <c r="H35" s="43" t="str">
        <f>Proje1Veri!K23</f>
        <v xml:space="preserve"> </v>
      </c>
      <c r="I35" s="43" t="str">
        <f>Proje1Veri!L23</f>
        <v xml:space="preserve"> </v>
      </c>
      <c r="J35" s="43" t="str">
        <f>Proje1Veri!N23</f>
        <v xml:space="preserve"> </v>
      </c>
      <c r="K35" s="43" t="str">
        <f>Proje1Veri!O23</f>
        <v xml:space="preserve"> </v>
      </c>
      <c r="L35" s="43" t="str">
        <f>Proje1Veri!P23</f>
        <v xml:space="preserve"> </v>
      </c>
      <c r="M35" s="43" t="str">
        <f>Proje1Veri!Q23</f>
        <v xml:space="preserve"> </v>
      </c>
      <c r="N35" s="43" t="str">
        <f>Proje1Veri!R23</f>
        <v xml:space="preserve"> </v>
      </c>
      <c r="O35" s="43" t="str">
        <f>Proje1Veri!S23</f>
        <v xml:space="preserve"> </v>
      </c>
      <c r="P35" s="43" t="str">
        <f>Proje1Veri!T23</f>
        <v xml:space="preserve"> </v>
      </c>
      <c r="Q35" s="43" t="str">
        <f>Proje1Veri!U23</f>
        <v xml:space="preserve"> </v>
      </c>
      <c r="R35" s="43" t="str">
        <f>Proje1Veri!V23</f>
        <v xml:space="preserve"> </v>
      </c>
      <c r="S35" s="43" t="str">
        <f>Proje1Veri!W23</f>
        <v xml:space="preserve"> </v>
      </c>
      <c r="T35" s="43" t="str">
        <f>Proje1Veri!Y23</f>
        <v xml:space="preserve"> </v>
      </c>
      <c r="U35" s="43" t="str">
        <f>Proje1Veri!Z23</f>
        <v xml:space="preserve"> </v>
      </c>
      <c r="V35" s="43" t="str">
        <f>Proje1Veri!AA23</f>
        <v xml:space="preserve"> </v>
      </c>
      <c r="W35" s="43" t="str">
        <f>Proje1Veri!AB23</f>
        <v xml:space="preserve"> </v>
      </c>
      <c r="X35" s="43" t="str">
        <f>Proje1Veri!AC23</f>
        <v xml:space="preserve"> </v>
      </c>
      <c r="Y35" s="42">
        <f>Eokul!F41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Proje1Veri!H24</f>
        <v xml:space="preserve"> </v>
      </c>
      <c r="F36" s="47" t="str">
        <f>Proje1Veri!I24</f>
        <v xml:space="preserve"> </v>
      </c>
      <c r="G36" s="47" t="str">
        <f>Proje1Veri!J24</f>
        <v xml:space="preserve"> </v>
      </c>
      <c r="H36" s="47" t="str">
        <f>Proje1Veri!K24</f>
        <v xml:space="preserve"> </v>
      </c>
      <c r="I36" s="47" t="str">
        <f>Proje1Veri!L24</f>
        <v xml:space="preserve"> </v>
      </c>
      <c r="J36" s="47" t="str">
        <f>Proje1Veri!N24</f>
        <v xml:space="preserve"> </v>
      </c>
      <c r="K36" s="47" t="str">
        <f>Proje1Veri!O24</f>
        <v xml:space="preserve"> </v>
      </c>
      <c r="L36" s="47" t="str">
        <f>Proje1Veri!P24</f>
        <v xml:space="preserve"> </v>
      </c>
      <c r="M36" s="47" t="str">
        <f>Proje1Veri!Q24</f>
        <v xml:space="preserve"> </v>
      </c>
      <c r="N36" s="47" t="str">
        <f>Proje1Veri!R24</f>
        <v xml:space="preserve"> </v>
      </c>
      <c r="O36" s="47" t="str">
        <f>Proje1Veri!S24</f>
        <v xml:space="preserve"> </v>
      </c>
      <c r="P36" s="47" t="str">
        <f>Proje1Veri!T24</f>
        <v xml:space="preserve"> </v>
      </c>
      <c r="Q36" s="47" t="str">
        <f>Proje1Veri!U24</f>
        <v xml:space="preserve"> </v>
      </c>
      <c r="R36" s="47" t="str">
        <f>Proje1Veri!V24</f>
        <v xml:space="preserve"> </v>
      </c>
      <c r="S36" s="47" t="str">
        <f>Proje1Veri!W24</f>
        <v xml:space="preserve"> </v>
      </c>
      <c r="T36" s="47" t="str">
        <f>Proje1Veri!Y24</f>
        <v xml:space="preserve"> </v>
      </c>
      <c r="U36" s="47" t="str">
        <f>Proje1Veri!Z24</f>
        <v xml:space="preserve"> </v>
      </c>
      <c r="V36" s="47" t="str">
        <f>Proje1Veri!AA24</f>
        <v xml:space="preserve"> </v>
      </c>
      <c r="W36" s="47" t="str">
        <f>Proje1Veri!AB24</f>
        <v xml:space="preserve"> </v>
      </c>
      <c r="X36" s="47" t="str">
        <f>Proje1Veri!AC24</f>
        <v xml:space="preserve"> </v>
      </c>
      <c r="Y36" s="46">
        <f>Eokul!F43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Proje1Veri!H25</f>
        <v xml:space="preserve"> </v>
      </c>
      <c r="F37" s="43" t="str">
        <f>Proje1Veri!I25</f>
        <v xml:space="preserve"> </v>
      </c>
      <c r="G37" s="43" t="str">
        <f>Proje1Veri!J25</f>
        <v xml:space="preserve"> </v>
      </c>
      <c r="H37" s="43" t="str">
        <f>Proje1Veri!K25</f>
        <v xml:space="preserve"> </v>
      </c>
      <c r="I37" s="43" t="str">
        <f>Proje1Veri!L25</f>
        <v xml:space="preserve"> </v>
      </c>
      <c r="J37" s="43" t="str">
        <f>Proje1Veri!N25</f>
        <v xml:space="preserve"> </v>
      </c>
      <c r="K37" s="43" t="str">
        <f>Proje1Veri!O25</f>
        <v xml:space="preserve"> </v>
      </c>
      <c r="L37" s="43" t="str">
        <f>Proje1Veri!P25</f>
        <v xml:space="preserve"> </v>
      </c>
      <c r="M37" s="43" t="str">
        <f>Proje1Veri!Q25</f>
        <v xml:space="preserve"> </v>
      </c>
      <c r="N37" s="43" t="str">
        <f>Proje1Veri!R25</f>
        <v xml:space="preserve"> </v>
      </c>
      <c r="O37" s="43" t="str">
        <f>Proje1Veri!S25</f>
        <v xml:space="preserve"> </v>
      </c>
      <c r="P37" s="43" t="str">
        <f>Proje1Veri!T25</f>
        <v xml:space="preserve"> </v>
      </c>
      <c r="Q37" s="43" t="str">
        <f>Proje1Veri!U25</f>
        <v xml:space="preserve"> </v>
      </c>
      <c r="R37" s="43" t="str">
        <f>Proje1Veri!V25</f>
        <v xml:space="preserve"> </v>
      </c>
      <c r="S37" s="43" t="str">
        <f>Proje1Veri!W25</f>
        <v xml:space="preserve"> </v>
      </c>
      <c r="T37" s="43" t="str">
        <f>Proje1Veri!Y25</f>
        <v xml:space="preserve"> </v>
      </c>
      <c r="U37" s="43" t="str">
        <f>Proje1Veri!Z25</f>
        <v xml:space="preserve"> </v>
      </c>
      <c r="V37" s="43" t="str">
        <f>Proje1Veri!AA25</f>
        <v xml:space="preserve"> </v>
      </c>
      <c r="W37" s="43" t="str">
        <f>Proje1Veri!AB25</f>
        <v xml:space="preserve"> </v>
      </c>
      <c r="X37" s="43" t="str">
        <f>Proje1Veri!AC25</f>
        <v xml:space="preserve"> </v>
      </c>
      <c r="Y37" s="42">
        <f>Eokul!F45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Proje1Veri!H26</f>
        <v xml:space="preserve"> </v>
      </c>
      <c r="F38" s="47" t="str">
        <f>Proje1Veri!I26</f>
        <v xml:space="preserve"> </v>
      </c>
      <c r="G38" s="47" t="str">
        <f>Proje1Veri!J26</f>
        <v xml:space="preserve"> </v>
      </c>
      <c r="H38" s="47" t="str">
        <f>Proje1Veri!K26</f>
        <v xml:space="preserve"> </v>
      </c>
      <c r="I38" s="47" t="str">
        <f>Proje1Veri!L26</f>
        <v xml:space="preserve"> </v>
      </c>
      <c r="J38" s="47" t="str">
        <f>Proje1Veri!N26</f>
        <v xml:space="preserve"> </v>
      </c>
      <c r="K38" s="47" t="str">
        <f>Proje1Veri!O26</f>
        <v xml:space="preserve"> </v>
      </c>
      <c r="L38" s="47" t="str">
        <f>Proje1Veri!P26</f>
        <v xml:space="preserve"> </v>
      </c>
      <c r="M38" s="47" t="str">
        <f>Proje1Veri!Q26</f>
        <v xml:space="preserve"> </v>
      </c>
      <c r="N38" s="47" t="str">
        <f>Proje1Veri!R26</f>
        <v xml:space="preserve"> </v>
      </c>
      <c r="O38" s="47" t="str">
        <f>Proje1Veri!S26</f>
        <v xml:space="preserve"> </v>
      </c>
      <c r="P38" s="47" t="str">
        <f>Proje1Veri!T26</f>
        <v xml:space="preserve"> </v>
      </c>
      <c r="Q38" s="47" t="str">
        <f>Proje1Veri!U26</f>
        <v xml:space="preserve"> </v>
      </c>
      <c r="R38" s="47" t="str">
        <f>Proje1Veri!V26</f>
        <v xml:space="preserve"> </v>
      </c>
      <c r="S38" s="47" t="str">
        <f>Proje1Veri!W26</f>
        <v xml:space="preserve"> </v>
      </c>
      <c r="T38" s="47" t="str">
        <f>Proje1Veri!Y26</f>
        <v xml:space="preserve"> </v>
      </c>
      <c r="U38" s="47" t="str">
        <f>Proje1Veri!Z26</f>
        <v xml:space="preserve"> </v>
      </c>
      <c r="V38" s="47" t="str">
        <f>Proje1Veri!AA26</f>
        <v xml:space="preserve"> </v>
      </c>
      <c r="W38" s="47" t="str">
        <f>Proje1Veri!AB26</f>
        <v xml:space="preserve"> </v>
      </c>
      <c r="X38" s="47" t="str">
        <f>Proje1Veri!AC26</f>
        <v xml:space="preserve"> </v>
      </c>
      <c r="Y38" s="46">
        <f>Eokul!F47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Proje1Veri!H27</f>
        <v xml:space="preserve"> </v>
      </c>
      <c r="F39" s="43" t="str">
        <f>Proje1Veri!I27</f>
        <v xml:space="preserve"> </v>
      </c>
      <c r="G39" s="43" t="str">
        <f>Proje1Veri!J27</f>
        <v xml:space="preserve"> </v>
      </c>
      <c r="H39" s="43" t="str">
        <f>Proje1Veri!K27</f>
        <v xml:space="preserve"> </v>
      </c>
      <c r="I39" s="43" t="str">
        <f>Proje1Veri!L27</f>
        <v xml:space="preserve"> </v>
      </c>
      <c r="J39" s="43" t="str">
        <f>Proje1Veri!N27</f>
        <v xml:space="preserve"> </v>
      </c>
      <c r="K39" s="43" t="str">
        <f>Proje1Veri!O27</f>
        <v xml:space="preserve"> </v>
      </c>
      <c r="L39" s="43" t="str">
        <f>Proje1Veri!P27</f>
        <v xml:space="preserve"> </v>
      </c>
      <c r="M39" s="43" t="str">
        <f>Proje1Veri!Q27</f>
        <v xml:space="preserve"> </v>
      </c>
      <c r="N39" s="43" t="str">
        <f>Proje1Veri!R27</f>
        <v xml:space="preserve"> </v>
      </c>
      <c r="O39" s="43" t="str">
        <f>Proje1Veri!S27</f>
        <v xml:space="preserve"> </v>
      </c>
      <c r="P39" s="43" t="str">
        <f>Proje1Veri!T27</f>
        <v xml:space="preserve"> </v>
      </c>
      <c r="Q39" s="43" t="str">
        <f>Proje1Veri!U27</f>
        <v xml:space="preserve"> </v>
      </c>
      <c r="R39" s="43" t="str">
        <f>Proje1Veri!V27</f>
        <v xml:space="preserve"> </v>
      </c>
      <c r="S39" s="43" t="str">
        <f>Proje1Veri!W27</f>
        <v xml:space="preserve"> </v>
      </c>
      <c r="T39" s="43" t="str">
        <f>Proje1Veri!Y27</f>
        <v xml:space="preserve"> </v>
      </c>
      <c r="U39" s="43" t="str">
        <f>Proje1Veri!Z27</f>
        <v xml:space="preserve"> </v>
      </c>
      <c r="V39" s="43" t="str">
        <f>Proje1Veri!AA27</f>
        <v xml:space="preserve"> </v>
      </c>
      <c r="W39" s="43" t="str">
        <f>Proje1Veri!AB27</f>
        <v xml:space="preserve"> </v>
      </c>
      <c r="X39" s="43" t="str">
        <f>Proje1Veri!AC27</f>
        <v xml:space="preserve"> </v>
      </c>
      <c r="Y39" s="42">
        <f>Eokul!F49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Proje1Veri!H28</f>
        <v xml:space="preserve"> </v>
      </c>
      <c r="F40" s="47" t="str">
        <f>Proje1Veri!I28</f>
        <v xml:space="preserve"> </v>
      </c>
      <c r="G40" s="47" t="str">
        <f>Proje1Veri!J28</f>
        <v xml:space="preserve"> </v>
      </c>
      <c r="H40" s="47" t="str">
        <f>Proje1Veri!K28</f>
        <v xml:space="preserve"> </v>
      </c>
      <c r="I40" s="47" t="str">
        <f>Proje1Veri!L28</f>
        <v xml:space="preserve"> </v>
      </c>
      <c r="J40" s="47" t="str">
        <f>Proje1Veri!N28</f>
        <v xml:space="preserve"> </v>
      </c>
      <c r="K40" s="47" t="str">
        <f>Proje1Veri!O28</f>
        <v xml:space="preserve"> </v>
      </c>
      <c r="L40" s="47" t="str">
        <f>Proje1Veri!P28</f>
        <v xml:space="preserve"> </v>
      </c>
      <c r="M40" s="47" t="str">
        <f>Proje1Veri!Q28</f>
        <v xml:space="preserve"> </v>
      </c>
      <c r="N40" s="47" t="str">
        <f>Proje1Veri!R28</f>
        <v xml:space="preserve"> </v>
      </c>
      <c r="O40" s="47" t="str">
        <f>Proje1Veri!S28</f>
        <v xml:space="preserve"> </v>
      </c>
      <c r="P40" s="47" t="str">
        <f>Proje1Veri!T28</f>
        <v xml:space="preserve"> </v>
      </c>
      <c r="Q40" s="47" t="str">
        <f>Proje1Veri!U28</f>
        <v xml:space="preserve"> </v>
      </c>
      <c r="R40" s="47" t="str">
        <f>Proje1Veri!V28</f>
        <v xml:space="preserve"> </v>
      </c>
      <c r="S40" s="47" t="str">
        <f>Proje1Veri!W28</f>
        <v xml:space="preserve"> </v>
      </c>
      <c r="T40" s="47" t="str">
        <f>Proje1Veri!Y28</f>
        <v xml:space="preserve"> </v>
      </c>
      <c r="U40" s="47" t="str">
        <f>Proje1Veri!Z28</f>
        <v xml:space="preserve"> </v>
      </c>
      <c r="V40" s="47" t="str">
        <f>Proje1Veri!AA28</f>
        <v xml:space="preserve"> </v>
      </c>
      <c r="W40" s="47" t="str">
        <f>Proje1Veri!AB28</f>
        <v xml:space="preserve"> </v>
      </c>
      <c r="X40" s="47" t="str">
        <f>Proje1Veri!AC28</f>
        <v xml:space="preserve"> </v>
      </c>
      <c r="Y40" s="46">
        <f>Eokul!F51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Proje1Veri!H29</f>
        <v xml:space="preserve"> </v>
      </c>
      <c r="F41" s="43" t="str">
        <f>Proje1Veri!I29</f>
        <v xml:space="preserve"> </v>
      </c>
      <c r="G41" s="43" t="str">
        <f>Proje1Veri!J29</f>
        <v xml:space="preserve"> </v>
      </c>
      <c r="H41" s="43" t="str">
        <f>Proje1Veri!K29</f>
        <v xml:space="preserve"> </v>
      </c>
      <c r="I41" s="43" t="str">
        <f>Proje1Veri!L29</f>
        <v xml:space="preserve"> </v>
      </c>
      <c r="J41" s="43" t="str">
        <f>Proje1Veri!N29</f>
        <v xml:space="preserve"> </v>
      </c>
      <c r="K41" s="43" t="str">
        <f>Proje1Veri!O29</f>
        <v xml:space="preserve"> </v>
      </c>
      <c r="L41" s="43" t="str">
        <f>Proje1Veri!P29</f>
        <v xml:space="preserve"> </v>
      </c>
      <c r="M41" s="43" t="str">
        <f>Proje1Veri!Q29</f>
        <v xml:space="preserve"> </v>
      </c>
      <c r="N41" s="43" t="str">
        <f>Proje1Veri!R29</f>
        <v xml:space="preserve"> </v>
      </c>
      <c r="O41" s="43" t="str">
        <f>Proje1Veri!S29</f>
        <v xml:space="preserve"> </v>
      </c>
      <c r="P41" s="43" t="str">
        <f>Proje1Veri!T29</f>
        <v xml:space="preserve"> </v>
      </c>
      <c r="Q41" s="43" t="str">
        <f>Proje1Veri!U29</f>
        <v xml:space="preserve"> </v>
      </c>
      <c r="R41" s="43" t="str">
        <f>Proje1Veri!V29</f>
        <v xml:space="preserve"> </v>
      </c>
      <c r="S41" s="43" t="str">
        <f>Proje1Veri!W29</f>
        <v xml:space="preserve"> </v>
      </c>
      <c r="T41" s="43" t="str">
        <f>Proje1Veri!Y29</f>
        <v xml:space="preserve"> </v>
      </c>
      <c r="U41" s="43" t="str">
        <f>Proje1Veri!Z29</f>
        <v xml:space="preserve"> </v>
      </c>
      <c r="V41" s="43" t="str">
        <f>Proje1Veri!AA29</f>
        <v xml:space="preserve"> </v>
      </c>
      <c r="W41" s="43" t="str">
        <f>Proje1Veri!AB29</f>
        <v xml:space="preserve"> </v>
      </c>
      <c r="X41" s="43" t="str">
        <f>Proje1Veri!AC29</f>
        <v xml:space="preserve"> </v>
      </c>
      <c r="Y41" s="42">
        <f>Eokul!F53</f>
        <v>0</v>
      </c>
      <c r="Z41" s="40"/>
      <c r="AA41" s="40"/>
      <c r="AB41" s="40"/>
      <c r="AC41" s="40"/>
      <c r="AD41" s="40"/>
      <c r="AE41" s="40"/>
      <c r="AF41" s="40"/>
      <c r="AG41" s="40"/>
      <c r="AH41" s="40"/>
      <c r="AI41" s="40"/>
      <c r="AJ41" s="40"/>
      <c r="AK41" s="40"/>
    </row>
    <row r="42" spans="1:37" ht="21.75" customHeight="1" x14ac:dyDescent="0.3">
      <c r="C42" s="138"/>
      <c r="D42" s="138"/>
      <c r="E42" s="138"/>
      <c r="F42" s="138"/>
      <c r="G42" s="138"/>
      <c r="P42" s="138"/>
      <c r="Q42" s="138"/>
      <c r="R42" s="138"/>
      <c r="S42" s="138"/>
      <c r="T42" s="138"/>
      <c r="U42" s="138"/>
      <c r="V42" s="138"/>
      <c r="W42" s="138"/>
      <c r="X42" s="138"/>
    </row>
    <row r="43" spans="1:37" ht="21.75" customHeight="1" x14ac:dyDescent="0.3">
      <c r="C43" s="136"/>
      <c r="D43" s="136"/>
      <c r="E43" s="136"/>
      <c r="F43" s="136"/>
      <c r="G43" s="136"/>
      <c r="P43" s="136"/>
      <c r="Q43" s="136"/>
      <c r="R43" s="136"/>
      <c r="S43" s="136"/>
      <c r="T43" s="136"/>
      <c r="U43" s="136"/>
      <c r="V43" s="136"/>
      <c r="W43" s="136"/>
      <c r="X43" s="136"/>
    </row>
    <row r="44" spans="1:37" x14ac:dyDescent="0.3">
      <c r="C44" s="136"/>
      <c r="D44" s="136"/>
      <c r="E44" s="136"/>
      <c r="F44" s="136"/>
      <c r="G44" s="136"/>
      <c r="P44" s="136"/>
      <c r="Q44" s="136"/>
      <c r="R44" s="136"/>
      <c r="S44" s="136"/>
      <c r="T44" s="136"/>
      <c r="U44" s="136"/>
      <c r="V44" s="136"/>
      <c r="W44" s="136"/>
      <c r="X44" s="136"/>
    </row>
    <row r="45" spans="1:37" x14ac:dyDescent="0.3">
      <c r="C45" s="136" t="str">
        <f>Anasayfa!E11</f>
        <v>TALHA TIBIKOĞLU</v>
      </c>
      <c r="D45" s="136"/>
      <c r="E45" s="136"/>
      <c r="F45" s="136"/>
      <c r="G45" s="136"/>
      <c r="P45" s="136">
        <f>Anasayfa!E8</f>
        <v>0</v>
      </c>
      <c r="Q45" s="136"/>
      <c r="R45" s="136"/>
      <c r="S45" s="136"/>
      <c r="T45" s="136"/>
      <c r="U45" s="136"/>
      <c r="V45" s="136"/>
      <c r="W45" s="136"/>
      <c r="X45" s="136"/>
    </row>
    <row r="46" spans="1:37" x14ac:dyDescent="0.3">
      <c r="C46" s="137" t="str">
        <f>Anasayfa!E12</f>
        <v>BİLİŞİM TEKNOLOJİLERİ ÖĞRETMENİ</v>
      </c>
      <c r="D46" s="137"/>
      <c r="E46" s="137"/>
      <c r="F46" s="137"/>
      <c r="G46" s="137"/>
      <c r="N46" s="24"/>
      <c r="O46" s="24"/>
      <c r="P46" s="137">
        <f>Anasayfa!E9</f>
        <v>0</v>
      </c>
      <c r="Q46" s="137"/>
      <c r="R46" s="137"/>
      <c r="S46" s="137"/>
      <c r="T46" s="137"/>
      <c r="U46" s="137"/>
      <c r="V46" s="137"/>
      <c r="W46" s="137"/>
      <c r="X46" s="137"/>
    </row>
    <row r="47" spans="1:37" x14ac:dyDescent="0.3">
      <c r="C47" s="136"/>
      <c r="D47" s="136"/>
      <c r="E47" s="136"/>
      <c r="F47" s="136"/>
      <c r="G47" s="136"/>
      <c r="P47" s="136"/>
      <c r="Q47" s="136"/>
      <c r="R47" s="136"/>
      <c r="S47" s="136"/>
      <c r="T47" s="136"/>
      <c r="U47" s="136"/>
      <c r="V47" s="136"/>
      <c r="W47" s="136"/>
      <c r="X47" s="136"/>
    </row>
  </sheetData>
  <mergeCells count="44">
    <mergeCell ref="B1:Y1"/>
    <mergeCell ref="P47:X47"/>
    <mergeCell ref="C47:G47"/>
    <mergeCell ref="C45:G45"/>
    <mergeCell ref="C46:G46"/>
    <mergeCell ref="P45:X45"/>
    <mergeCell ref="P46:X46"/>
    <mergeCell ref="C44:G44"/>
    <mergeCell ref="C43:G43"/>
    <mergeCell ref="C42:G42"/>
    <mergeCell ref="P42:X42"/>
    <mergeCell ref="P43:X43"/>
    <mergeCell ref="P44:X44"/>
    <mergeCell ref="B3:Y3"/>
    <mergeCell ref="B2:Y2"/>
    <mergeCell ref="M6:M16"/>
    <mergeCell ref="Y4:Y16"/>
    <mergeCell ref="X6:X16"/>
    <mergeCell ref="E5:I5"/>
    <mergeCell ref="J5:S5"/>
    <mergeCell ref="N6:N16"/>
    <mergeCell ref="O6:O16"/>
    <mergeCell ref="P6:P16"/>
    <mergeCell ref="E6:E16"/>
    <mergeCell ref="F6:F16"/>
    <mergeCell ref="G6:G16"/>
    <mergeCell ref="I6:I16"/>
    <mergeCell ref="J6:J16"/>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s>
  <phoneticPr fontId="21" type="noConversion"/>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57</vt:i4>
      </vt:variant>
      <vt:variant>
        <vt:lpstr>Adlandırılmış Aralıklar</vt:lpstr>
      </vt:variant>
      <vt:variant>
        <vt:i4>30</vt:i4>
      </vt:variant>
    </vt:vector>
  </HeadingPairs>
  <TitlesOfParts>
    <vt:vector size="87" baseType="lpstr">
      <vt:lpstr>Anasayfa</vt:lpstr>
      <vt:lpstr>Ölçüt1</vt:lpstr>
      <vt:lpstr>Ölçüt2</vt:lpstr>
      <vt:lpstr>KonuşmaÖlçüt</vt:lpstr>
      <vt:lpstr>Dersler</vt:lpstr>
      <vt:lpstr>Eokul</vt:lpstr>
      <vt:lpstr>DilDersİçiVeri3</vt:lpstr>
      <vt:lpstr>DilDersİçiVeri2</vt:lpstr>
      <vt:lpstr>Proje1</vt:lpstr>
      <vt:lpstr>Proje1Veri</vt:lpstr>
      <vt:lpstr>Proje2</vt:lpstr>
      <vt:lpstr>Dersİçi1</vt:lpstr>
      <vt:lpstr>Dersİçi1Veri</vt:lpstr>
      <vt:lpstr>Dersİçi2</vt:lpstr>
      <vt:lpstr>Dersİçi2Veri</vt:lpstr>
      <vt:lpstr>Dersİçi3</vt:lpstr>
      <vt:lpstr>Dersİçi3Veri</vt:lpstr>
      <vt:lpstr>YDKEokul</vt:lpstr>
      <vt:lpstr>KonuşmaÖlçek1</vt:lpstr>
      <vt:lpstr>KonuşmaÖlçek2</vt:lpstr>
      <vt:lpstr>DilProje1</vt:lpstr>
      <vt:lpstr>DilProje1Veri</vt:lpstr>
      <vt:lpstr>DilProje2</vt:lpstr>
      <vt:lpstr>DilProje2Veri</vt:lpstr>
      <vt:lpstr>DilDersİçi1</vt:lpstr>
      <vt:lpstr>DilDersİçiVeri1</vt:lpstr>
      <vt:lpstr>DilDersİçi2</vt:lpstr>
      <vt:lpstr>DilDersİçi3</vt:lpstr>
      <vt:lpstr>DinEokul</vt:lpstr>
      <vt:lpstr>DinProje1</vt:lpstr>
      <vt:lpstr>DinProje2</vt:lpstr>
      <vt:lpstr>DinDersİçi1</vt:lpstr>
      <vt:lpstr>DinDersİçi2</vt:lpstr>
      <vt:lpstr>KonusmaVeri1</vt:lpstr>
      <vt:lpstr>KonusmaVeri2</vt:lpstr>
      <vt:lpstr>DinDersİçi3</vt:lpstr>
      <vt:lpstr>GorselEokul</vt:lpstr>
      <vt:lpstr>GorDersİçi1</vt:lpstr>
      <vt:lpstr>GorDersİçi2</vt:lpstr>
      <vt:lpstr>TekTaEokul7</vt:lpstr>
      <vt:lpstr>7TekTasİçi1</vt:lpstr>
      <vt:lpstr>7TekTasİçi2</vt:lpstr>
      <vt:lpstr>TekTaEokul8</vt:lpstr>
      <vt:lpstr>8TekTasİçi1</vt:lpstr>
      <vt:lpstr>8TekTasİçi2</vt:lpstr>
      <vt:lpstr>DinProje1Veri</vt:lpstr>
      <vt:lpstr>DinProje2Veri</vt:lpstr>
      <vt:lpstr>Proje2Veri</vt:lpstr>
      <vt:lpstr>DinDersİçi1Veri</vt:lpstr>
      <vt:lpstr>DinDersİçi2Veri</vt:lpstr>
      <vt:lpstr>DinDersİçi3Veri</vt:lpstr>
      <vt:lpstr>GorselVeri1</vt:lpstr>
      <vt:lpstr>GorselVeri2</vt:lpstr>
      <vt:lpstr>7TekTasVeri1</vt:lpstr>
      <vt:lpstr>7TekTasVeri2</vt:lpstr>
      <vt:lpstr>8TekTasVeri1</vt:lpstr>
      <vt:lpstr>8TekTasVeri2</vt:lpstr>
      <vt:lpstr>DilDersİçiVeri1!DONEMSEC</vt:lpstr>
      <vt:lpstr>DilDersİçiVeri2!DONEMSEC</vt:lpstr>
      <vt:lpstr>DilDersİçiVeri3!DONEMSEC</vt:lpstr>
      <vt:lpstr>DinDersİçi1Veri!DONEMSEC</vt:lpstr>
      <vt:lpstr>KonusmaVeri1!DONEMSEC</vt:lpstr>
      <vt:lpstr>KonusmaVeri2!DONEMSEC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DilDersİçi1!Yazdırma_Alanı</vt:lpstr>
      <vt:lpstr>DilDersİçi2!Yazdırma_Alanı</vt:lpstr>
      <vt:lpstr>DilDersİçi3!Yazdırma_Alanı</vt:lpstr>
      <vt:lpstr>DilProje1!Yazdırma_Alanı</vt:lpstr>
      <vt:lpstr>DilProje2!Yazdırma_Alanı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KonuşmaÖlçek1!Yazdırma_Alanı</vt:lpstr>
      <vt:lpstr>KonuşmaÖlçek2!Yazdırma_Alanı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2024-05-28T09:34:17Z</dcterms:modified>
</cp:coreProperties>
</file>